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este 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<sst xmlns="http://schemas.openxmlformats.org/spreadsheetml/2006/main" count="27" uniqueCount="24">
  <si>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BBSB - Bolsa de Mercadoria de Brasília</t>
  </si>
  <si>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</si>
  <si>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</si>
  <si>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</si>
  <si>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</si>
  <si>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</si>
  <si>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</si>
  <si>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</si>
  <si>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</si>
  <si>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 xml:space="preserve"> </t>
  </si>
  <si>
    <t>Ofertada</t>
  </si>
  <si>
    <t>Vendida</t>
  </si>
  <si>
    <t>Totais/Médias</t>
  </si>
  <si>
    <t>Campo Grande/MS</t>
  </si>
  <si>
    <t>Maracanaú/CE</t>
  </si>
  <si>
    <t>Vitória/ES</t>
  </si>
  <si>
    <t>Ananindeua/PA</t>
  </si>
  <si>
    <t>Recife/PE</t>
  </si>
  <si>
    <t>BCMCO</t>
  </si>
  <si>
    <t>BNM</t>
  </si>
  <si>
    <t>BBSB</t>
  </si>
  <si>
    <t>Teresina/PI</t>
  </si>
  <si>
    <t>BCML</t>
  </si>
  <si>
    <t>Aviso de Compra de Leite em Pó 129/2007 de 19/03/2007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</si>
</sst>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0" zoomScaleNormal="90" workbookViewId="0" topLeftCell="A1">
      <selection activeCell="G12" sqref="G12"/>
    </sheetView>
  </sheetViews>
  <sheetFormatPr defaultColWidth="9.140625" defaultRowHeight="12.75"/>
  <cols>
    <col min="1" max="1" width="11.28125" style="1" customWidth="1"/>
    <col min="2" max="2" width="26.140625" style="0" bestFit="1" customWidth="1"/>
    <col min="3" max="4" width="15.7109375" style="0" customWidth="1"/>
    <col min="5" max="6" width="10.7109375" style="0" customWidth="1"/>
    <col min="7" max="7" width="10.7109375" style="1" customWidth="1"/>
    <col min="8" max="8" width="17.28125" style="0" bestFit="1" customWidth="1"/>
  </cols>
  <sheetData>
    <row r="1" spans="1:8" ht="13.5">
      <c r="A1" s="2" t="s">
        <v>0</v>
      </c>
      <c r="B1" s="3"/>
      <c r="C1" s="3"/>
      <c r="D1" s="3"/>
      <c r="E1" s="3"/>
      <c r="F1" s="3"/>
      <c r="G1" s="4"/>
      <c r="H1" s="3"/>
    </row>
    <row r="2" spans="1:8" ht="13.5">
      <c r="A2" s="2" t="s">
        <v>23</v>
      </c>
      <c r="B2" s="3"/>
      <c r="C2" s="3"/>
      <c r="D2" s="3"/>
      <c r="E2" s="3"/>
      <c r="F2" s="3"/>
      <c r="G2" s="4"/>
      <c r="H2" s="3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9</v>
      </c>
      <c r="B4" s="5" t="s">
        <v>7</v>
      </c>
      <c r="C4" s="5" t="s">
        <v>1</v>
      </c>
      <c r="D4" s="5" t="s">
        <v>1</v>
      </c>
      <c r="E4" s="5" t="s">
        <v>2</v>
      </c>
      <c r="F4" s="5" t="s">
        <v>3</v>
      </c>
      <c r="G4" s="5" t="s">
        <v>8</v>
      </c>
      <c r="H4" s="5" t="s">
        <v>4</v>
      </c>
    </row>
    <row r="5" spans="1:8" ht="13.5">
      <c r="A5" s="6"/>
      <c r="B5" s="6"/>
      <c r="C5" s="6" t="s">
        <v>10</v>
      </c>
      <c r="D5" s="6" t="s">
        <v>11</v>
      </c>
      <c r="E5" s="6" t="s">
        <v>5</v>
      </c>
      <c r="F5" s="6" t="s">
        <v>6</v>
      </c>
      <c r="G5" s="6"/>
      <c r="H5" s="6"/>
    </row>
    <row r="6" spans="1:8" ht="13.5">
      <c r="A6" s="7">
        <v>1</v>
      </c>
      <c r="B6" s="7" t="s">
        <v>14</v>
      </c>
      <c r="C6" s="8">
        <v>20010</v>
      </c>
      <c r="D6" s="8">
        <v>20010</v>
      </c>
      <c r="E6" s="9">
        <f>(D6*100)/C6</f>
        <v>100</v>
      </c>
      <c r="F6" s="9">
        <v>7.6</v>
      </c>
      <c r="G6" s="13" t="s">
        <v>20</v>
      </c>
      <c r="H6" s="9">
        <f>FLOOR(F6,0.00001)*D6</f>
        <v>152076</v>
      </c>
    </row>
    <row r="7" spans="1:8" ht="13.5">
      <c r="A7" s="7">
        <v>2</v>
      </c>
      <c r="B7" s="7" t="s">
        <v>15</v>
      </c>
      <c r="C7" s="8">
        <v>12010</v>
      </c>
      <c r="D7" s="8">
        <v>12010</v>
      </c>
      <c r="E7" s="9">
        <f>(D7*100)/C7</f>
        <v>100</v>
      </c>
      <c r="F7" s="9">
        <v>7.45</v>
      </c>
      <c r="G7" s="13" t="s">
        <v>20</v>
      </c>
      <c r="H7" s="9">
        <f>FLOOR(F7,0.00001)*D7</f>
        <v>89474.5</v>
      </c>
    </row>
    <row r="8" spans="1:8" ht="13.5">
      <c r="A8" s="7">
        <v>3</v>
      </c>
      <c r="B8" s="7" t="s">
        <v>13</v>
      </c>
      <c r="C8" s="8">
        <v>12010</v>
      </c>
      <c r="D8" s="8">
        <v>12010</v>
      </c>
      <c r="E8" s="9">
        <f>(D8*100)/C8</f>
        <v>100</v>
      </c>
      <c r="F8" s="9">
        <v>7.45</v>
      </c>
      <c r="G8" s="13" t="s">
        <v>22</v>
      </c>
      <c r="H8" s="9">
        <f>FLOOR(F8,0.00001)*D8</f>
        <v>89474.5</v>
      </c>
    </row>
    <row r="9" spans="1:8" ht="13.5">
      <c r="A9" s="7">
        <v>4</v>
      </c>
      <c r="B9" s="7" t="s">
        <v>16</v>
      </c>
      <c r="C9" s="8">
        <v>20010</v>
      </c>
      <c r="D9" s="8">
        <v>20010</v>
      </c>
      <c r="E9" s="9">
        <f>(D9*100)/C9</f>
        <v>100</v>
      </c>
      <c r="F9" s="9">
        <v>7.98</v>
      </c>
      <c r="G9" s="13" t="s">
        <v>20</v>
      </c>
      <c r="H9" s="9">
        <f>FLOOR(F9,0.00001)*D9</f>
        <v>159679.80000000002</v>
      </c>
    </row>
    <row r="10" spans="1:8" ht="13.5">
      <c r="A10" s="7">
        <v>5</v>
      </c>
      <c r="B10" s="7" t="s">
        <v>17</v>
      </c>
      <c r="C10" s="8">
        <v>20010</v>
      </c>
      <c r="D10" s="8">
        <v>20010</v>
      </c>
      <c r="E10" s="9">
        <f>(D10*100)/C10</f>
        <v>100</v>
      </c>
      <c r="F10" s="9">
        <v>7.6</v>
      </c>
      <c r="G10" s="13" t="s">
        <v>18</v>
      </c>
      <c r="H10" s="9">
        <f>FLOOR(F10,0.00001)*D10</f>
        <v>152076</v>
      </c>
    </row>
    <row r="11" spans="1:8" ht="13.5">
      <c r="A11" s="7">
        <v>6</v>
      </c>
      <c r="B11" s="7" t="s">
        <v>21</v>
      </c>
      <c r="C11" s="8">
        <v>20010</v>
      </c>
      <c r="D11" s="8">
        <v>20010</v>
      </c>
      <c r="E11" s="9">
        <f>(D11*100)/C11</f>
        <v>100</v>
      </c>
      <c r="F11" s="9">
        <v>7.6</v>
      </c>
      <c r="G11" s="13" t="s">
        <v>19</v>
      </c>
      <c r="H11" s="9">
        <f>FLOOR(F11,0.00001)*D11</f>
        <v>152076</v>
      </c>
    </row>
    <row r="12" spans="1:8" ht="13.5">
      <c r="A12" s="10"/>
      <c r="B12" s="10" t="s">
        <v>12</v>
      </c>
      <c r="C12" s="11">
        <f>SUM(C6:C11)</f>
        <v>104060</v>
      </c>
      <c r="D12" s="11">
        <f>SUM(D6:D11)</f>
        <v>104060</v>
      </c>
      <c r="E12" s="12">
        <f>AVERAGE(D12*100)/C12</f>
        <v>100</v>
      </c>
      <c r="F12" s="12"/>
      <c r="G12" s="14"/>
      <c r="H12" s="12">
        <f>SUM(H6:H11)</f>
        <v>794856.8</v>
      </c>
    </row>
    <row r="13" ht="13.5">
      <c r="B13" s="7"/>
    </row>
    <row r="14" ht="13.5">
      <c r="B14" s="7"/>
    </row>
    <row r="15" ht="13.5">
      <c r="B15" s="7"/>
    </row>
    <row r="16" ht="13.5">
      <c r="B16" s="7"/>
    </row>
    <row r="17" ht="13.5">
      <c r="B17" s="7"/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2007-03-19T14:13:59Z</cp:lastPrinted>
  <dcterms:created xsi:type="dcterms:W3CDTF">1999-05-06T20:58:51Z</dcterms:created>
  <dcterms:modified xsi:type="dcterms:W3CDTF">2007-03-19T14:32:48Z</dcterms:modified>
  <cp:category/>
  <cp:version/>
  <cp:contentType/>
  <cp:contentStatus/>
</cp:coreProperties>
</file>