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0 FEIJÃO COMPRA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<sst xmlns="http://schemas.openxmlformats.org/spreadsheetml/2006/main" count="78" uniqueCount="45">
  <si>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</si>
  <si>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</si>
  <si>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</si>
  <si>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</si>
  <si>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</si>
  <si>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</si>
  <si>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</si>
  <si>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</si>
  <si>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</si>
  <si>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</si>
  <si>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</si>
  <si>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</si>
  <si>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</si>
  <si>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</si>
  <si>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</si>
  <si>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</si>
  <si>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</si>
  <si>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</si>
  <si>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Uberlandia/MG</t>
  </si>
  <si>
    <t>Rio de Janeiro/RJ</t>
  </si>
  <si>
    <t>AVISO DE COMPRA DE FEIJÃO COMUM CORES - N.º 330/2012 - 19/09/12</t>
  </si>
  <si>
    <t>BBSB</t>
  </si>
  <si>
    <t>Maceio/AL</t>
  </si>
  <si>
    <t>Manaus /AM</t>
  </si>
  <si>
    <t>Entre Rios / BA</t>
  </si>
  <si>
    <t>Irece/BA</t>
  </si>
  <si>
    <t>Itaberaba/BA</t>
  </si>
  <si>
    <t>Ribeira do Pomba/BA</t>
  </si>
  <si>
    <t>ST.Maria da Vitoria/BA</t>
  </si>
  <si>
    <t>Maracanau/CE</t>
  </si>
  <si>
    <t>Imperatriz/MA</t>
  </si>
  <si>
    <t>São Luis/MA</t>
  </si>
  <si>
    <t>Motes Claros/MG</t>
  </si>
  <si>
    <t>Ananindeua/PA</t>
  </si>
  <si>
    <t>Marabá/PA</t>
  </si>
  <si>
    <t>João Pessoa/PB</t>
  </si>
  <si>
    <t>Arcoverde/PE</t>
  </si>
  <si>
    <t>Recife/PE</t>
  </si>
  <si>
    <t>Teresina/PI</t>
  </si>
  <si>
    <t>Mossoró/RN</t>
  </si>
  <si>
    <t>Natal/RN</t>
  </si>
  <si>
    <t>Cacoal/RO</t>
  </si>
  <si>
    <t>Itabaiana/SE</t>
  </si>
  <si>
    <t>Porto Velho/RO</t>
  </si>
  <si>
    <t>Araguaina/TO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</si>
</sst>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I28" sqref="I2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22</v>
      </c>
      <c r="C7" s="8">
        <v>96000</v>
      </c>
      <c r="D7" s="8">
        <v>96000</v>
      </c>
      <c r="E7" s="17">
        <f>(D7*100)/C7</f>
        <v>100</v>
      </c>
      <c r="F7" s="16">
        <v>3.65</v>
      </c>
      <c r="G7" s="16">
        <v>3.65</v>
      </c>
      <c r="H7" s="14" t="s">
        <v>21</v>
      </c>
      <c r="I7" s="13">
        <f aca="true" t="shared" si="0" ref="I7:I34">FLOOR(G7,0.00001)*D7</f>
        <v>350400.00000000006</v>
      </c>
    </row>
    <row r="8" spans="1:9" ht="13.5">
      <c r="A8" s="7">
        <f>A7+1</f>
        <v>2</v>
      </c>
      <c r="B8" s="7" t="s">
        <v>23</v>
      </c>
      <c r="C8" s="8">
        <v>43230</v>
      </c>
      <c r="D8" s="8">
        <v>43230</v>
      </c>
      <c r="E8" s="17">
        <f>(D8*100)/C8</f>
        <v>100</v>
      </c>
      <c r="F8" s="16">
        <v>4.45</v>
      </c>
      <c r="G8" s="16">
        <v>4.45</v>
      </c>
      <c r="H8" s="14" t="s">
        <v>21</v>
      </c>
      <c r="I8" s="13">
        <f t="shared" si="0"/>
        <v>192373.5</v>
      </c>
    </row>
    <row r="9" spans="1:9" ht="13.5">
      <c r="A9" s="7">
        <f>A8+1</f>
        <v>3</v>
      </c>
      <c r="B9" s="7" t="s">
        <v>24</v>
      </c>
      <c r="C9" s="8">
        <v>63900</v>
      </c>
      <c r="D9" s="8">
        <v>63900</v>
      </c>
      <c r="E9" s="17">
        <f>(D9*100)/C9</f>
        <v>100</v>
      </c>
      <c r="F9" s="16">
        <v>3.65</v>
      </c>
      <c r="G9" s="16">
        <v>3.65</v>
      </c>
      <c r="H9" s="14" t="s">
        <v>21</v>
      </c>
      <c r="I9" s="13">
        <f t="shared" si="0"/>
        <v>233235.00000000003</v>
      </c>
    </row>
    <row r="10" spans="1:9" ht="13.5">
      <c r="A10" s="7">
        <f>A9+1</f>
        <v>4</v>
      </c>
      <c r="B10" s="7" t="s">
        <v>25</v>
      </c>
      <c r="C10" s="8">
        <v>47280</v>
      </c>
      <c r="D10" s="8">
        <v>47280</v>
      </c>
      <c r="E10" s="17">
        <f>(D10*100)/C10</f>
        <v>100</v>
      </c>
      <c r="F10" s="16">
        <v>3.65</v>
      </c>
      <c r="G10" s="16">
        <v>3.574</v>
      </c>
      <c r="H10" s="14" t="s">
        <v>21</v>
      </c>
      <c r="I10" s="13">
        <f t="shared" si="0"/>
        <v>168978.72</v>
      </c>
    </row>
    <row r="11" spans="1:9" ht="13.5">
      <c r="A11" s="7">
        <f>A10+1</f>
        <v>5</v>
      </c>
      <c r="B11" s="7" t="s">
        <v>26</v>
      </c>
      <c r="C11" s="8">
        <v>111990</v>
      </c>
      <c r="D11" s="8">
        <v>111990</v>
      </c>
      <c r="E11" s="17">
        <f>(D11*100)/C11</f>
        <v>100</v>
      </c>
      <c r="F11" s="16">
        <v>3.65</v>
      </c>
      <c r="G11" s="16">
        <v>3.65</v>
      </c>
      <c r="H11" s="14" t="s">
        <v>21</v>
      </c>
      <c r="I11" s="13">
        <f t="shared" si="0"/>
        <v>408763.50000000006</v>
      </c>
    </row>
    <row r="12" spans="1:9" ht="13.5">
      <c r="A12" s="7">
        <v>6</v>
      </c>
      <c r="B12" s="7" t="s">
        <v>26</v>
      </c>
      <c r="C12" s="8">
        <v>60000</v>
      </c>
      <c r="D12" s="8">
        <v>60000</v>
      </c>
      <c r="E12" s="17">
        <f aca="true" t="shared" si="1" ref="E12:E33">(D12*100)/C12</f>
        <v>100</v>
      </c>
      <c r="F12" s="16">
        <v>3.65</v>
      </c>
      <c r="G12" s="16">
        <v>3.65</v>
      </c>
      <c r="H12" s="14" t="s">
        <v>21</v>
      </c>
      <c r="I12" s="13">
        <f t="shared" si="0"/>
        <v>219000.00000000003</v>
      </c>
    </row>
    <row r="13" spans="1:9" ht="13.5">
      <c r="A13" s="7">
        <v>7</v>
      </c>
      <c r="B13" s="7" t="s">
        <v>27</v>
      </c>
      <c r="C13" s="8">
        <v>73050</v>
      </c>
      <c r="D13" s="8">
        <v>73050</v>
      </c>
      <c r="E13" s="17">
        <f t="shared" si="1"/>
        <v>100</v>
      </c>
      <c r="F13" s="16">
        <v>3.65</v>
      </c>
      <c r="G13" s="16">
        <v>3.65</v>
      </c>
      <c r="H13" s="14" t="s">
        <v>21</v>
      </c>
      <c r="I13" s="13">
        <f t="shared" si="0"/>
        <v>266632.5</v>
      </c>
    </row>
    <row r="14" spans="1:9" ht="13.5">
      <c r="A14" s="7">
        <v>8</v>
      </c>
      <c r="B14" s="7" t="s">
        <v>28</v>
      </c>
      <c r="C14" s="8">
        <v>57930</v>
      </c>
      <c r="D14" s="8">
        <v>57930</v>
      </c>
      <c r="E14" s="17">
        <f t="shared" si="1"/>
        <v>100</v>
      </c>
      <c r="F14" s="16">
        <v>3.65</v>
      </c>
      <c r="G14" s="16">
        <v>3.65</v>
      </c>
      <c r="H14" s="14" t="s">
        <v>21</v>
      </c>
      <c r="I14" s="13">
        <f t="shared" si="0"/>
        <v>211444.50000000003</v>
      </c>
    </row>
    <row r="15" spans="1:9" ht="13.5">
      <c r="A15" s="7">
        <v>9</v>
      </c>
      <c r="B15" s="7" t="s">
        <v>29</v>
      </c>
      <c r="C15" s="8">
        <v>46590</v>
      </c>
      <c r="D15" s="8">
        <v>46590</v>
      </c>
      <c r="E15" s="17">
        <f t="shared" si="1"/>
        <v>100</v>
      </c>
      <c r="F15" s="16">
        <v>3.65</v>
      </c>
      <c r="G15" s="16">
        <v>3.65</v>
      </c>
      <c r="H15" s="14" t="s">
        <v>21</v>
      </c>
      <c r="I15" s="13">
        <f t="shared" si="0"/>
        <v>170053.50000000003</v>
      </c>
    </row>
    <row r="16" spans="1:9" ht="13.5">
      <c r="A16" s="7">
        <v>10</v>
      </c>
      <c r="B16" s="7" t="s">
        <v>30</v>
      </c>
      <c r="C16" s="8">
        <v>31110</v>
      </c>
      <c r="D16" s="8">
        <v>31110</v>
      </c>
      <c r="E16" s="17">
        <f t="shared" si="1"/>
        <v>100</v>
      </c>
      <c r="F16" s="16">
        <v>3.65</v>
      </c>
      <c r="G16" s="16">
        <v>3.65</v>
      </c>
      <c r="H16" s="14" t="s">
        <v>21</v>
      </c>
      <c r="I16" s="13">
        <f t="shared" si="0"/>
        <v>113551.50000000001</v>
      </c>
    </row>
    <row r="17" spans="1:9" ht="13.5">
      <c r="A17" s="7">
        <v>11</v>
      </c>
      <c r="B17" s="7" t="s">
        <v>31</v>
      </c>
      <c r="C17" s="8">
        <v>71880</v>
      </c>
      <c r="D17" s="8">
        <v>71880</v>
      </c>
      <c r="E17" s="17">
        <f t="shared" si="1"/>
        <v>100</v>
      </c>
      <c r="F17" s="16">
        <v>3.65</v>
      </c>
      <c r="G17" s="16">
        <v>3.65</v>
      </c>
      <c r="H17" s="14" t="s">
        <v>21</v>
      </c>
      <c r="I17" s="13">
        <f t="shared" si="0"/>
        <v>262362</v>
      </c>
    </row>
    <row r="18" spans="1:9" ht="13.5">
      <c r="A18" s="7">
        <v>12</v>
      </c>
      <c r="B18" s="7" t="s">
        <v>32</v>
      </c>
      <c r="C18" s="8">
        <v>84420</v>
      </c>
      <c r="D18" s="8">
        <v>84420</v>
      </c>
      <c r="E18" s="17">
        <f t="shared" si="1"/>
        <v>100</v>
      </c>
      <c r="F18" s="16">
        <v>3.6</v>
      </c>
      <c r="G18" s="16">
        <v>3.34</v>
      </c>
      <c r="H18" s="14" t="s">
        <v>21</v>
      </c>
      <c r="I18" s="13">
        <f t="shared" si="0"/>
        <v>281962.80000000005</v>
      </c>
    </row>
    <row r="19" spans="1:9" ht="13.5">
      <c r="A19" s="7">
        <v>13</v>
      </c>
      <c r="B19" s="7" t="s">
        <v>18</v>
      </c>
      <c r="C19" s="8">
        <v>32460</v>
      </c>
      <c r="D19" s="8">
        <v>32460</v>
      </c>
      <c r="E19" s="17">
        <f t="shared" si="1"/>
        <v>100</v>
      </c>
      <c r="F19" s="16">
        <v>3.6</v>
      </c>
      <c r="G19" s="16">
        <v>3.32</v>
      </c>
      <c r="H19" s="14" t="s">
        <v>21</v>
      </c>
      <c r="I19" s="13">
        <f t="shared" si="0"/>
        <v>107767.20000000001</v>
      </c>
    </row>
    <row r="20" spans="1:9" ht="13.5">
      <c r="A20" s="7">
        <v>14</v>
      </c>
      <c r="B20" s="7" t="s">
        <v>33</v>
      </c>
      <c r="C20" s="8">
        <v>97530</v>
      </c>
      <c r="D20" s="8">
        <v>97530</v>
      </c>
      <c r="E20" s="17">
        <f t="shared" si="1"/>
        <v>100</v>
      </c>
      <c r="F20" s="16">
        <v>4.45</v>
      </c>
      <c r="G20" s="16">
        <v>3.86</v>
      </c>
      <c r="H20" s="14" t="s">
        <v>21</v>
      </c>
      <c r="I20" s="13">
        <f t="shared" si="0"/>
        <v>376465.80000000005</v>
      </c>
    </row>
    <row r="21" spans="1:9" ht="13.5">
      <c r="A21" s="7">
        <v>15</v>
      </c>
      <c r="B21" s="7" t="s">
        <v>34</v>
      </c>
      <c r="C21" s="8">
        <v>62400</v>
      </c>
      <c r="D21" s="8">
        <v>62400</v>
      </c>
      <c r="E21" s="17">
        <f t="shared" si="1"/>
        <v>100</v>
      </c>
      <c r="F21" s="16">
        <v>4.45</v>
      </c>
      <c r="G21" s="16">
        <v>3.689</v>
      </c>
      <c r="H21" s="14" t="s">
        <v>21</v>
      </c>
      <c r="I21" s="13">
        <f t="shared" si="0"/>
        <v>230193.60000000003</v>
      </c>
    </row>
    <row r="22" spans="1:9" ht="13.5">
      <c r="A22" s="7">
        <v>16</v>
      </c>
      <c r="B22" s="7" t="s">
        <v>35</v>
      </c>
      <c r="C22" s="8">
        <v>55170</v>
      </c>
      <c r="D22" s="8">
        <v>55170</v>
      </c>
      <c r="E22" s="17">
        <f t="shared" si="1"/>
        <v>100</v>
      </c>
      <c r="F22" s="16">
        <v>3.65</v>
      </c>
      <c r="G22" s="16">
        <v>3.58</v>
      </c>
      <c r="H22" s="14" t="s">
        <v>21</v>
      </c>
      <c r="I22" s="13">
        <f t="shared" si="0"/>
        <v>197508.6</v>
      </c>
    </row>
    <row r="23" spans="1:9" ht="13.5">
      <c r="A23" s="7">
        <v>17</v>
      </c>
      <c r="B23" s="7" t="s">
        <v>36</v>
      </c>
      <c r="C23" s="8">
        <v>92190</v>
      </c>
      <c r="D23" s="8">
        <v>92190</v>
      </c>
      <c r="E23" s="17">
        <f t="shared" si="1"/>
        <v>100</v>
      </c>
      <c r="F23" s="16">
        <v>3.65</v>
      </c>
      <c r="G23" s="16">
        <v>3.58</v>
      </c>
      <c r="H23" s="14" t="s">
        <v>21</v>
      </c>
      <c r="I23" s="13">
        <f t="shared" si="0"/>
        <v>330040.2</v>
      </c>
    </row>
    <row r="24" spans="1:9" ht="13.5">
      <c r="A24" s="7">
        <v>18</v>
      </c>
      <c r="B24" s="7" t="s">
        <v>37</v>
      </c>
      <c r="C24" s="8">
        <v>113250</v>
      </c>
      <c r="D24" s="8">
        <v>113250</v>
      </c>
      <c r="E24" s="17">
        <f t="shared" si="1"/>
        <v>100</v>
      </c>
      <c r="F24" s="16">
        <v>3.65</v>
      </c>
      <c r="G24" s="16">
        <v>3.09</v>
      </c>
      <c r="H24" s="14" t="s">
        <v>21</v>
      </c>
      <c r="I24" s="13">
        <f t="shared" si="0"/>
        <v>349942.50000000006</v>
      </c>
    </row>
    <row r="25" spans="1:9" ht="13.5">
      <c r="A25" s="7">
        <v>19</v>
      </c>
      <c r="B25" s="7" t="s">
        <v>37</v>
      </c>
      <c r="C25" s="8">
        <v>60000</v>
      </c>
      <c r="D25" s="8">
        <v>60000</v>
      </c>
      <c r="E25" s="17">
        <f t="shared" si="1"/>
        <v>100</v>
      </c>
      <c r="F25" s="16">
        <v>3.65</v>
      </c>
      <c r="G25" s="16">
        <v>2.99</v>
      </c>
      <c r="H25" s="14" t="s">
        <v>21</v>
      </c>
      <c r="I25" s="13">
        <f t="shared" si="0"/>
        <v>179400</v>
      </c>
    </row>
    <row r="26" spans="1:9" ht="13.5">
      <c r="A26" s="7">
        <v>20</v>
      </c>
      <c r="B26" s="7" t="s">
        <v>38</v>
      </c>
      <c r="C26" s="8">
        <v>24900</v>
      </c>
      <c r="D26" s="8">
        <v>24900</v>
      </c>
      <c r="E26" s="17">
        <f t="shared" si="1"/>
        <v>100</v>
      </c>
      <c r="F26" s="16">
        <v>3.65</v>
      </c>
      <c r="G26" s="16">
        <v>2.85</v>
      </c>
      <c r="H26" s="14" t="s">
        <v>21</v>
      </c>
      <c r="I26" s="13">
        <f t="shared" si="0"/>
        <v>70965</v>
      </c>
    </row>
    <row r="27" spans="1:9" ht="13.5">
      <c r="A27" s="7">
        <v>21</v>
      </c>
      <c r="B27" s="7" t="s">
        <v>19</v>
      </c>
      <c r="C27" s="8">
        <v>22950</v>
      </c>
      <c r="D27" s="8">
        <v>22950</v>
      </c>
      <c r="E27" s="17">
        <f t="shared" si="1"/>
        <v>100</v>
      </c>
      <c r="F27" s="16">
        <v>3.6</v>
      </c>
      <c r="G27" s="16">
        <v>2.77</v>
      </c>
      <c r="H27" s="14" t="s">
        <v>21</v>
      </c>
      <c r="I27" s="13">
        <f t="shared" si="0"/>
        <v>63571.5</v>
      </c>
    </row>
    <row r="28" spans="1:9" ht="13.5">
      <c r="A28" s="7">
        <v>22</v>
      </c>
      <c r="B28" s="7" t="s">
        <v>39</v>
      </c>
      <c r="C28" s="8">
        <v>5190</v>
      </c>
      <c r="D28" s="8">
        <v>5190</v>
      </c>
      <c r="E28" s="17">
        <f t="shared" si="1"/>
        <v>100</v>
      </c>
      <c r="F28" s="16">
        <v>3.65</v>
      </c>
      <c r="G28" s="16">
        <v>3.65</v>
      </c>
      <c r="H28" s="14" t="s">
        <v>21</v>
      </c>
      <c r="I28" s="13">
        <f t="shared" si="0"/>
        <v>18943.500000000004</v>
      </c>
    </row>
    <row r="29" spans="1:9" ht="13.5">
      <c r="A29" s="7">
        <v>23</v>
      </c>
      <c r="B29" s="7" t="s">
        <v>40</v>
      </c>
      <c r="C29" s="8">
        <v>20910</v>
      </c>
      <c r="D29" s="8">
        <v>20910</v>
      </c>
      <c r="E29" s="17">
        <f t="shared" si="1"/>
        <v>100</v>
      </c>
      <c r="F29" s="16">
        <v>3.65</v>
      </c>
      <c r="G29" s="16">
        <v>3.514</v>
      </c>
      <c r="H29" s="14" t="s">
        <v>21</v>
      </c>
      <c r="I29" s="13">
        <f t="shared" si="0"/>
        <v>73477.74</v>
      </c>
    </row>
    <row r="30" spans="1:9" ht="13.5">
      <c r="A30" s="7">
        <v>24</v>
      </c>
      <c r="B30" s="7" t="s">
        <v>41</v>
      </c>
      <c r="C30" s="8">
        <v>11790</v>
      </c>
      <c r="D30" s="8">
        <v>11790</v>
      </c>
      <c r="E30" s="17">
        <f t="shared" si="1"/>
        <v>100</v>
      </c>
      <c r="F30" s="16">
        <v>4.45</v>
      </c>
      <c r="G30" s="16">
        <v>3.57</v>
      </c>
      <c r="H30" s="14" t="s">
        <v>21</v>
      </c>
      <c r="I30" s="13">
        <f t="shared" si="0"/>
        <v>42090.3</v>
      </c>
    </row>
    <row r="31" spans="1:9" ht="13.5">
      <c r="A31" s="7">
        <v>25</v>
      </c>
      <c r="B31" s="7" t="s">
        <v>43</v>
      </c>
      <c r="C31" s="8">
        <v>27480</v>
      </c>
      <c r="D31" s="8">
        <v>27480</v>
      </c>
      <c r="E31" s="17">
        <f t="shared" si="1"/>
        <v>100</v>
      </c>
      <c r="F31" s="16">
        <v>4.45</v>
      </c>
      <c r="G31" s="16">
        <v>3.4499</v>
      </c>
      <c r="H31" s="14" t="s">
        <v>21</v>
      </c>
      <c r="I31" s="13">
        <f t="shared" si="0"/>
        <v>94803.25200000001</v>
      </c>
    </row>
    <row r="32" spans="1:9" ht="13.5">
      <c r="A32" s="7">
        <v>26</v>
      </c>
      <c r="B32" s="7" t="s">
        <v>42</v>
      </c>
      <c r="C32" s="8">
        <v>73680</v>
      </c>
      <c r="D32" s="8">
        <v>73680</v>
      </c>
      <c r="E32" s="17">
        <f t="shared" si="1"/>
        <v>100</v>
      </c>
      <c r="F32" s="16">
        <v>3.65</v>
      </c>
      <c r="G32" s="16">
        <v>2.79</v>
      </c>
      <c r="H32" s="14" t="s">
        <v>21</v>
      </c>
      <c r="I32" s="13">
        <f t="shared" si="0"/>
        <v>205567.2</v>
      </c>
    </row>
    <row r="33" spans="1:9" ht="13.5">
      <c r="A33" s="7">
        <v>27</v>
      </c>
      <c r="B33" s="7" t="s">
        <v>44</v>
      </c>
      <c r="C33" s="8">
        <v>29370</v>
      </c>
      <c r="D33" s="8">
        <v>29370</v>
      </c>
      <c r="E33" s="17">
        <f t="shared" si="1"/>
        <v>100</v>
      </c>
      <c r="F33" s="16">
        <v>4.45</v>
      </c>
      <c r="G33" s="16">
        <v>2.59</v>
      </c>
      <c r="H33" s="14" t="s">
        <v>21</v>
      </c>
      <c r="I33" s="13">
        <f t="shared" si="0"/>
        <v>76068.3</v>
      </c>
    </row>
    <row r="34" spans="1:9" ht="13.5">
      <c r="A34" s="7"/>
      <c r="B34" s="7"/>
      <c r="C34" s="8"/>
      <c r="D34" s="8"/>
      <c r="E34" s="17"/>
      <c r="F34" s="16"/>
      <c r="G34" s="16"/>
      <c r="H34" s="14"/>
      <c r="I34" s="13">
        <f t="shared" si="0"/>
        <v>0</v>
      </c>
    </row>
    <row r="35" spans="1:9" ht="13.5">
      <c r="A35" s="9"/>
      <c r="B35" s="9" t="s">
        <v>8</v>
      </c>
      <c r="C35" s="10">
        <f>SUM(C7:C34)</f>
        <v>1516650</v>
      </c>
      <c r="D35" s="10">
        <f>SUM(D7:D34)</f>
        <v>1516650</v>
      </c>
      <c r="E35" s="19">
        <f>(D35*100)/C35</f>
        <v>100</v>
      </c>
      <c r="F35" s="11"/>
      <c r="G35" s="11"/>
      <c r="H35" s="12"/>
      <c r="I35" s="15">
        <f>SUM(I7:I34)</f>
        <v>5295562.212000001</v>
      </c>
    </row>
    <row r="36" ht="13.5">
      <c r="B36" s="7"/>
    </row>
    <row r="38" ht="13.5">
      <c r="B38" s="7"/>
    </row>
    <row r="39" ht="13.5">
      <c r="B39" s="7"/>
    </row>
    <row r="40" ht="13.5">
      <c r="B40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2012-09-19T18:34:47Z</dcterms:modified>
  <cp:category/>
  <cp:version/>
  <cp:contentType/>
  <cp:contentStatus/>
</cp:coreProperties>
</file>