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<sst xmlns="http://schemas.openxmlformats.org/spreadsheetml/2006/main" count="47" uniqueCount="32">
  <si>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</si>
  <si>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</si>
  <si>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</si>
  <si>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</si>
  <si>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</si>
  <si>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</si>
  <si>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</si>
  <si>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</si>
  <si>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</si>
  <si>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</si>
  <si>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</si>
  <si>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</si>
  <si>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</si>
  <si>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</si>
  <si>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</si>
  <si>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</si>
  <si>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</si>
  <si>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</si>
  <si>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</si>
  <si>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MS</t>
  </si>
  <si>
    <t>Totais/Médias MS</t>
  </si>
  <si>
    <t>Campo Grande</t>
  </si>
  <si>
    <t>Chapadão do Sul</t>
  </si>
  <si>
    <t>Costa Rica</t>
  </si>
  <si>
    <t>Maracaju</t>
  </si>
  <si>
    <t>Rio Brilhante</t>
  </si>
  <si>
    <t>São Gabriel do Oeste</t>
  </si>
  <si>
    <t>0,259</t>
  </si>
  <si>
    <t>0,225</t>
  </si>
  <si>
    <t>Sinop</t>
  </si>
  <si>
    <t>Sorriso</t>
  </si>
  <si>
    <t>Aviso de Venda de Milho VEP N/NE - 132/2007 de 08/03/2007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</si>
</sst>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21</v>
      </c>
      <c r="C8" s="11">
        <v>1000000</v>
      </c>
      <c r="D8" s="11">
        <v>0</v>
      </c>
      <c r="E8" s="12">
        <f>(D8*100)/C8</f>
        <v>0</v>
      </c>
      <c r="F8" s="19" t="s">
        <v>27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21</v>
      </c>
      <c r="C9" s="11">
        <v>2000000</v>
      </c>
      <c r="D9" s="11">
        <v>0</v>
      </c>
      <c r="E9" s="12">
        <f>(D9*100)/C9</f>
        <v>0</v>
      </c>
      <c r="F9" s="19" t="s">
        <v>27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22</v>
      </c>
      <c r="C10" s="11">
        <v>2000000</v>
      </c>
      <c r="D10" s="11">
        <v>0</v>
      </c>
      <c r="E10" s="12">
        <f>(D10*100)/C10</f>
        <v>0</v>
      </c>
      <c r="F10" s="19" t="s">
        <v>27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23</v>
      </c>
      <c r="C11" s="11">
        <v>2000000</v>
      </c>
      <c r="D11" s="11">
        <v>0</v>
      </c>
      <c r="E11" s="12">
        <f>(D11*100)/C11</f>
        <v>0</v>
      </c>
      <c r="F11" s="19" t="s">
        <v>27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9">
        <v>5</v>
      </c>
      <c r="B12" s="10" t="s">
        <v>24</v>
      </c>
      <c r="C12" s="11">
        <v>2000000</v>
      </c>
      <c r="D12" s="11">
        <v>0</v>
      </c>
      <c r="E12" s="12">
        <f>(D12*100)/C12</f>
        <v>0</v>
      </c>
      <c r="F12" s="19" t="s">
        <v>27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6</v>
      </c>
      <c r="B13" s="10" t="s">
        <v>25</v>
      </c>
      <c r="C13" s="11">
        <v>1000000</v>
      </c>
      <c r="D13" s="11">
        <v>0</v>
      </c>
      <c r="E13" s="12">
        <f>(D13*100)/C13</f>
        <v>0</v>
      </c>
      <c r="F13" s="19" t="s">
        <v>27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7</v>
      </c>
      <c r="B14" s="10" t="s">
        <v>26</v>
      </c>
      <c r="C14" s="11">
        <v>2000000</v>
      </c>
      <c r="D14" s="11">
        <v>0</v>
      </c>
      <c r="E14" s="12">
        <f>(D14*100)/C14</f>
        <v>0</v>
      </c>
      <c r="F14" s="19" t="s">
        <v>27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13"/>
      <c r="B15" s="14" t="s">
        <v>20</v>
      </c>
      <c r="C15" s="15">
        <f>SUM(C8:C14)</f>
        <v>12000000</v>
      </c>
      <c r="D15" s="15">
        <f>SUM(D8:D14)</f>
        <v>0</v>
      </c>
      <c r="E15" s="16">
        <f>(D15*100)/C15</f>
        <v>0</v>
      </c>
      <c r="F15" s="17"/>
      <c r="G15" s="21">
        <v>0</v>
      </c>
      <c r="H15" s="16"/>
      <c r="I15" s="16">
        <f>SUM(I8:I14)</f>
        <v>0</v>
      </c>
    </row>
    <row r="16" spans="1:9" ht="13.5">
      <c r="A16" s="6" t="s">
        <v>17</v>
      </c>
      <c r="B16" s="6"/>
      <c r="C16" s="7"/>
      <c r="D16" s="7"/>
      <c r="E16" s="6"/>
      <c r="F16" s="8"/>
      <c r="G16" s="6"/>
      <c r="H16" s="18"/>
      <c r="I16" s="6"/>
    </row>
    <row r="17" spans="1:9" ht="13.5">
      <c r="A17" s="9">
        <v>8</v>
      </c>
      <c r="B17" s="10" t="s">
        <v>29</v>
      </c>
      <c r="C17" s="11">
        <v>2000000</v>
      </c>
      <c r="D17" s="11">
        <v>0</v>
      </c>
      <c r="E17" s="12">
        <f>(D17*100)/C17</f>
        <v>0</v>
      </c>
      <c r="F17" s="19" t="s">
        <v>28</v>
      </c>
      <c r="G17" s="11">
        <v>0</v>
      </c>
      <c r="H17" s="11">
        <v>0</v>
      </c>
      <c r="I17" s="12">
        <f>FLOOR(G17,0.00001)*D17</f>
        <v>0</v>
      </c>
    </row>
    <row r="18" spans="1:9" ht="13.5">
      <c r="A18" s="9">
        <v>9</v>
      </c>
      <c r="B18" s="10" t="s">
        <v>30</v>
      </c>
      <c r="C18" s="11">
        <v>6000000</v>
      </c>
      <c r="D18" s="11">
        <v>0</v>
      </c>
      <c r="E18" s="12">
        <f>(D18*100)/C18</f>
        <v>0</v>
      </c>
      <c r="F18" s="19" t="s">
        <v>28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13"/>
      <c r="B19" s="14" t="s">
        <v>18</v>
      </c>
      <c r="C19" s="15">
        <f>SUM(C17:C18)</f>
        <v>8000000</v>
      </c>
      <c r="D19" s="15">
        <f>SUM(D17:D18)</f>
        <v>0</v>
      </c>
      <c r="E19" s="16">
        <f>(D19*100)/C19</f>
        <v>0</v>
      </c>
      <c r="F19" s="17"/>
      <c r="G19" s="21">
        <v>0</v>
      </c>
      <c r="H19" s="16"/>
      <c r="I19" s="16">
        <f>SUM(I17:I18)</f>
        <v>0</v>
      </c>
    </row>
    <row r="21" spans="1:9" ht="13.5">
      <c r="A21" s="13"/>
      <c r="B21" s="14" t="s">
        <v>13</v>
      </c>
      <c r="C21" s="15">
        <f>SUM(C15,C19)</f>
        <v>20000000</v>
      </c>
      <c r="D21" s="15">
        <f>SUM(D15,D19)</f>
        <v>0</v>
      </c>
      <c r="E21" s="16">
        <f>(D21*100)/C21</f>
        <v>0</v>
      </c>
      <c r="F21" s="17"/>
      <c r="G21" s="21">
        <v>0</v>
      </c>
      <c r="H21" s="16"/>
      <c r="I21" s="16">
        <f>SUM(I15,I19)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2007-03-08T18:04:39Z</cp:lastPrinted>
  <dcterms:created xsi:type="dcterms:W3CDTF">2000-02-06T15:20:34Z</dcterms:created>
  <dcterms:modified xsi:type="dcterms:W3CDTF">2007-03-08T18:30:56Z</dcterms:modified>
  <cp:category/>
  <cp:version/>
  <cp:contentType/>
  <cp:contentStatus/>
</cp:coreProperties>
</file>