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3 FRETE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<sst xmlns="http://schemas.openxmlformats.org/spreadsheetml/2006/main" count="144" uniqueCount="44">
  <si>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</si>
  <si>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</si>
  <si>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</si>
  <si>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</si>
  <si>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</si>
  <si>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</si>
  <si>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</si>
  <si>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</si>
  <si>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</si>
  <si>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</si>
  <si>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</si>
  <si>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</si>
  <si>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</si>
  <si>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</si>
  <si>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</si>
  <si>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</si>
  <si>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</si>
  <si>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BBM PR</t>
  </si>
  <si>
    <t>MT</t>
  </si>
  <si>
    <t>BOTUVERÁ</t>
  </si>
  <si>
    <t>H LOBO</t>
  </si>
  <si>
    <t>RODOVIARIO</t>
  </si>
  <si>
    <t>BBSB</t>
  </si>
  <si>
    <t>BCMM</t>
  </si>
  <si>
    <t>AVISO CONAB/DIRAB/SUARM/GEMOV Nº 233/2012 - 09/07/2012</t>
  </si>
  <si>
    <t>GO</t>
  </si>
  <si>
    <t>AL</t>
  </si>
  <si>
    <t xml:space="preserve">GO </t>
  </si>
  <si>
    <t>BA</t>
  </si>
  <si>
    <t>SE</t>
  </si>
  <si>
    <t>Cancelado</t>
  </si>
  <si>
    <t>BRASIL CENTRAL</t>
  </si>
  <si>
    <t>BBM CE</t>
  </si>
  <si>
    <t>MATSUDA</t>
  </si>
  <si>
    <t>CD.AZUL TRANSPORTE</t>
  </si>
  <si>
    <t>RODORAPIDO</t>
  </si>
  <si>
    <t>TRANSUL</t>
  </si>
  <si>
    <t>BOM JESUS</t>
  </si>
  <si>
    <t>NOVA</t>
  </si>
  <si>
    <t>CE</t>
  </si>
  <si>
    <t>PB</t>
  </si>
  <si>
    <t>PI</t>
  </si>
  <si>
    <t>RN</t>
  </si>
  <si>
    <t>MA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</si>
</sst>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1" fontId="4" fillId="0" borderId="21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1" fontId="4" fillId="0" borderId="12" xfId="51" applyNumberFormat="1" applyFont="1" applyBorder="1" applyAlignment="1">
      <alignment horizontal="center"/>
    </xf>
    <xf numFmtId="183" fontId="4" fillId="0" borderId="12" xfId="51" applyNumberFormat="1" applyFont="1" applyBorder="1" applyAlignment="1">
      <alignment horizontal="right"/>
    </xf>
    <xf numFmtId="183" fontId="4" fillId="34" borderId="19" xfId="51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80" zoomScaleNormal="80" workbookViewId="0" topLeftCell="A51">
      <selection activeCell="D76" sqref="D76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51" t="s">
        <v>24</v>
      </c>
      <c r="B2" s="52"/>
      <c r="C2" s="52"/>
      <c r="D2" s="52"/>
      <c r="E2" s="52"/>
      <c r="F2" s="52"/>
      <c r="G2" s="52"/>
      <c r="H2" s="52"/>
      <c r="I2" s="52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6"/>
      <c r="B6" s="47"/>
      <c r="C6" s="48"/>
      <c r="D6" s="48"/>
      <c r="E6" s="48"/>
      <c r="F6" s="48"/>
      <c r="G6" s="49"/>
      <c r="H6" s="48"/>
      <c r="I6" s="50"/>
    </row>
    <row r="7" spans="1:9" ht="16.5">
      <c r="A7" s="21">
        <v>1</v>
      </c>
      <c r="B7" s="23">
        <v>700000</v>
      </c>
      <c r="C7" s="18" t="s">
        <v>25</v>
      </c>
      <c r="D7" s="18" t="s">
        <v>26</v>
      </c>
      <c r="E7" s="22"/>
      <c r="F7" s="22" t="s">
        <v>30</v>
      </c>
      <c r="G7" s="34"/>
      <c r="H7" s="26"/>
      <c r="I7" s="25" t="e">
        <f>(H7*100)/G7-100</f>
        <v>#DIV/0!</v>
      </c>
    </row>
    <row r="8" spans="1:9" ht="16.5">
      <c r="A8" s="46"/>
      <c r="B8" s="47"/>
      <c r="C8" s="48"/>
      <c r="D8" s="48"/>
      <c r="E8" s="48"/>
      <c r="F8" s="48"/>
      <c r="G8" s="49"/>
      <c r="H8" s="48"/>
      <c r="I8" s="50"/>
    </row>
    <row r="9" spans="1:9" ht="16.5">
      <c r="A9" s="21">
        <v>2</v>
      </c>
      <c r="B9" s="23">
        <v>300000</v>
      </c>
      <c r="C9" s="18" t="s">
        <v>25</v>
      </c>
      <c r="D9" s="18" t="s">
        <v>26</v>
      </c>
      <c r="E9" s="22"/>
      <c r="F9" s="22" t="s">
        <v>30</v>
      </c>
      <c r="G9" s="34"/>
      <c r="H9" s="34"/>
      <c r="I9" s="25" t="e">
        <f>(H9*100)/G9-100</f>
        <v>#DIV/0!</v>
      </c>
    </row>
    <row r="10" spans="1:9" ht="16.5">
      <c r="A10" s="37"/>
      <c r="B10" s="35"/>
      <c r="C10" s="36"/>
      <c r="D10" s="36"/>
      <c r="E10" s="36"/>
      <c r="F10" s="36"/>
      <c r="G10" s="36"/>
      <c r="H10" s="36"/>
      <c r="I10" s="18"/>
    </row>
    <row r="11" spans="1:9" ht="16.5">
      <c r="A11" s="21">
        <v>3</v>
      </c>
      <c r="B11" s="23">
        <v>1500000</v>
      </c>
      <c r="C11" s="18" t="s">
        <v>25</v>
      </c>
      <c r="D11" s="18" t="s">
        <v>26</v>
      </c>
      <c r="E11" s="22"/>
      <c r="F11" s="22" t="s">
        <v>30</v>
      </c>
      <c r="G11" s="34"/>
      <c r="H11" s="34"/>
      <c r="I11" s="25" t="e">
        <f>(H11*100)/G11-100</f>
        <v>#DIV/0!</v>
      </c>
    </row>
    <row r="12" spans="1:9" ht="16.5">
      <c r="A12" s="37"/>
      <c r="B12" s="35"/>
      <c r="C12" s="36"/>
      <c r="D12" s="36"/>
      <c r="E12" s="36"/>
      <c r="F12" s="36"/>
      <c r="G12" s="36"/>
      <c r="H12" s="36"/>
      <c r="I12" s="18"/>
    </row>
    <row r="13" spans="1:9" ht="16.5">
      <c r="A13" s="21">
        <v>4</v>
      </c>
      <c r="B13" s="23">
        <v>3000000</v>
      </c>
      <c r="C13" s="18" t="s">
        <v>27</v>
      </c>
      <c r="D13" s="18" t="s">
        <v>28</v>
      </c>
      <c r="E13" s="22" t="s">
        <v>16</v>
      </c>
      <c r="F13" s="22" t="s">
        <v>21</v>
      </c>
      <c r="G13" s="34">
        <v>565230</v>
      </c>
      <c r="H13" s="34">
        <v>565230</v>
      </c>
      <c r="I13" s="25">
        <f>(H13*100)/G13-100</f>
        <v>0</v>
      </c>
    </row>
    <row r="14" spans="1:9" ht="16.5">
      <c r="A14" s="37"/>
      <c r="B14" s="35"/>
      <c r="C14" s="36"/>
      <c r="D14" s="36"/>
      <c r="E14" s="36"/>
      <c r="F14" s="36"/>
      <c r="G14" s="36"/>
      <c r="H14" s="36"/>
      <c r="I14" s="18"/>
    </row>
    <row r="15" spans="1:9" ht="16.5">
      <c r="A15" s="21">
        <v>5</v>
      </c>
      <c r="B15" s="23">
        <v>1500000</v>
      </c>
      <c r="C15" s="18" t="s">
        <v>25</v>
      </c>
      <c r="D15" s="18" t="s">
        <v>29</v>
      </c>
      <c r="E15" s="22" t="s">
        <v>16</v>
      </c>
      <c r="F15" s="22" t="s">
        <v>31</v>
      </c>
      <c r="G15" s="34">
        <v>384000</v>
      </c>
      <c r="H15" s="34">
        <v>384000</v>
      </c>
      <c r="I15" s="25">
        <f>(H15*100)/G15-100</f>
        <v>0</v>
      </c>
    </row>
    <row r="16" spans="1:9" ht="16.5">
      <c r="A16" s="37"/>
      <c r="B16" s="35"/>
      <c r="C16" s="36"/>
      <c r="D16" s="36"/>
      <c r="E16" s="36"/>
      <c r="F16" s="36"/>
      <c r="G16" s="36"/>
      <c r="H16" s="36"/>
      <c r="I16" s="18"/>
    </row>
    <row r="17" spans="1:9" ht="16.5">
      <c r="A17" s="21">
        <v>6</v>
      </c>
      <c r="B17" s="23">
        <v>3500000</v>
      </c>
      <c r="C17" s="18" t="s">
        <v>25</v>
      </c>
      <c r="D17" s="18" t="s">
        <v>39</v>
      </c>
      <c r="E17" s="22" t="s">
        <v>32</v>
      </c>
      <c r="F17" s="22" t="s">
        <v>31</v>
      </c>
      <c r="G17" s="34">
        <v>933415</v>
      </c>
      <c r="H17" s="34">
        <v>933415</v>
      </c>
      <c r="I17" s="25">
        <f>(H17*100)/G17-100</f>
        <v>0</v>
      </c>
    </row>
    <row r="18" spans="1:9" ht="16.5">
      <c r="A18" s="37"/>
      <c r="B18" s="35"/>
      <c r="C18" s="36"/>
      <c r="D18" s="36"/>
      <c r="E18" s="36"/>
      <c r="F18" s="36"/>
      <c r="G18" s="36"/>
      <c r="H18" s="36"/>
      <c r="I18" s="18"/>
    </row>
    <row r="19" spans="1:9" ht="16.5">
      <c r="A19" s="21">
        <v>7</v>
      </c>
      <c r="B19" s="23">
        <v>3500000</v>
      </c>
      <c r="C19" s="18" t="s">
        <v>25</v>
      </c>
      <c r="D19" s="18" t="s">
        <v>39</v>
      </c>
      <c r="E19" s="22" t="s">
        <v>16</v>
      </c>
      <c r="F19" s="22" t="s">
        <v>20</v>
      </c>
      <c r="G19" s="34">
        <v>933415</v>
      </c>
      <c r="H19" s="34">
        <v>933415</v>
      </c>
      <c r="I19" s="25">
        <f>(H19*100)/G19-100</f>
        <v>0</v>
      </c>
    </row>
    <row r="20" spans="1:9" ht="16.5">
      <c r="A20" s="37"/>
      <c r="B20" s="35"/>
      <c r="C20" s="36"/>
      <c r="D20" s="36"/>
      <c r="E20" s="36"/>
      <c r="F20" s="36"/>
      <c r="G20" s="36"/>
      <c r="H20" s="36"/>
      <c r="I20" s="18"/>
    </row>
    <row r="21" spans="1:9" ht="16.5">
      <c r="A21" s="21">
        <v>8</v>
      </c>
      <c r="B21" s="23">
        <v>250000</v>
      </c>
      <c r="C21" s="18" t="s">
        <v>25</v>
      </c>
      <c r="D21" s="18" t="s">
        <v>40</v>
      </c>
      <c r="E21" s="22" t="s">
        <v>16</v>
      </c>
      <c r="F21" s="22" t="s">
        <v>35</v>
      </c>
      <c r="G21" s="34">
        <v>70822.5</v>
      </c>
      <c r="H21" s="34">
        <v>70822.5</v>
      </c>
      <c r="I21" s="25">
        <f>(H21*100)/G21-100</f>
        <v>0</v>
      </c>
    </row>
    <row r="22" spans="1:9" ht="16.5">
      <c r="A22" s="37"/>
      <c r="B22" s="35"/>
      <c r="C22" s="36"/>
      <c r="D22" s="36"/>
      <c r="E22" s="36"/>
      <c r="F22" s="36"/>
      <c r="G22" s="36"/>
      <c r="H22" s="36"/>
      <c r="I22" s="18"/>
    </row>
    <row r="23" spans="1:9" ht="16.5">
      <c r="A23" s="21">
        <v>9</v>
      </c>
      <c r="B23" s="23">
        <v>150000</v>
      </c>
      <c r="C23" s="18" t="s">
        <v>25</v>
      </c>
      <c r="D23" s="18" t="s">
        <v>41</v>
      </c>
      <c r="E23" s="22"/>
      <c r="F23" s="22"/>
      <c r="G23" s="34">
        <v>21975</v>
      </c>
      <c r="H23" s="26"/>
      <c r="I23" s="25">
        <f>(H23*100)/G23-100</f>
        <v>-100</v>
      </c>
    </row>
    <row r="24" spans="1:9" ht="16.5">
      <c r="A24" s="37"/>
      <c r="B24" s="35"/>
      <c r="C24" s="36"/>
      <c r="D24" s="36"/>
      <c r="E24" s="36"/>
      <c r="F24" s="36"/>
      <c r="G24" s="36"/>
      <c r="H24" s="36"/>
      <c r="I24" s="18"/>
    </row>
    <row r="25" spans="1:9" ht="16.5">
      <c r="A25" s="21">
        <v>10</v>
      </c>
      <c r="B25" s="23">
        <v>100000</v>
      </c>
      <c r="C25" s="18" t="s">
        <v>25</v>
      </c>
      <c r="D25" s="18" t="s">
        <v>41</v>
      </c>
      <c r="E25" s="22"/>
      <c r="F25" s="22"/>
      <c r="G25" s="34">
        <v>23467</v>
      </c>
      <c r="H25" s="26"/>
      <c r="I25" s="25">
        <f>(H25*100)/G25-100</f>
        <v>-100</v>
      </c>
    </row>
    <row r="26" spans="1:9" ht="16.5">
      <c r="A26" s="37"/>
      <c r="B26" s="35"/>
      <c r="C26" s="36"/>
      <c r="D26" s="36"/>
      <c r="E26" s="36"/>
      <c r="F26" s="36"/>
      <c r="G26" s="36"/>
      <c r="H26" s="36"/>
      <c r="I26" s="18"/>
    </row>
    <row r="27" spans="1:9" ht="16.5">
      <c r="A27" s="21">
        <v>11</v>
      </c>
      <c r="B27" s="23">
        <v>100000</v>
      </c>
      <c r="C27" s="18" t="s">
        <v>25</v>
      </c>
      <c r="D27" s="18" t="s">
        <v>41</v>
      </c>
      <c r="E27" s="22"/>
      <c r="F27" s="22"/>
      <c r="G27" s="34">
        <v>25600</v>
      </c>
      <c r="H27" s="26"/>
      <c r="I27" s="25">
        <f>(H27*100)/G27-100</f>
        <v>-100</v>
      </c>
    </row>
    <row r="28" spans="1:9" ht="16.5">
      <c r="A28" s="37"/>
      <c r="B28" s="35"/>
      <c r="C28" s="36"/>
      <c r="D28" s="36"/>
      <c r="E28" s="36"/>
      <c r="F28" s="36"/>
      <c r="G28" s="36"/>
      <c r="H28" s="36"/>
      <c r="I28" s="18"/>
    </row>
    <row r="29" spans="1:9" ht="16.5">
      <c r="A29" s="21">
        <v>12</v>
      </c>
      <c r="B29" s="23">
        <v>150000</v>
      </c>
      <c r="C29" s="18" t="s">
        <v>25</v>
      </c>
      <c r="D29" s="18" t="s">
        <v>41</v>
      </c>
      <c r="E29" s="41"/>
      <c r="F29" s="22"/>
      <c r="G29" s="25">
        <v>31588.5</v>
      </c>
      <c r="H29" s="25"/>
      <c r="I29" s="25">
        <f>(H29*100)/G29-100</f>
        <v>-100</v>
      </c>
    </row>
    <row r="30" spans="1:9" ht="16.5">
      <c r="A30" s="37"/>
      <c r="B30" s="35"/>
      <c r="C30" s="36"/>
      <c r="D30" s="36"/>
      <c r="E30" s="36"/>
      <c r="F30" s="36"/>
      <c r="G30" s="36"/>
      <c r="H30" s="36"/>
      <c r="I30" s="18"/>
    </row>
    <row r="31" spans="1:9" ht="16.5">
      <c r="A31" s="21">
        <v>13</v>
      </c>
      <c r="B31" s="23">
        <v>50000</v>
      </c>
      <c r="C31" s="18" t="s">
        <v>25</v>
      </c>
      <c r="D31" s="18" t="s">
        <v>41</v>
      </c>
      <c r="E31" s="41"/>
      <c r="F31" s="22"/>
      <c r="G31" s="34">
        <v>12800</v>
      </c>
      <c r="H31" s="26"/>
      <c r="I31" s="25">
        <f>(H31*100)/G31-100</f>
        <v>-100</v>
      </c>
    </row>
    <row r="32" spans="1:9" ht="16.5">
      <c r="A32" s="37"/>
      <c r="B32" s="35"/>
      <c r="C32" s="36"/>
      <c r="D32" s="36"/>
      <c r="E32" s="36"/>
      <c r="F32" s="36"/>
      <c r="G32" s="36"/>
      <c r="H32" s="36"/>
      <c r="I32" s="18"/>
    </row>
    <row r="33" spans="1:9" ht="16.5">
      <c r="A33" s="21">
        <v>14</v>
      </c>
      <c r="B33" s="23">
        <v>80000</v>
      </c>
      <c r="C33" s="18" t="s">
        <v>25</v>
      </c>
      <c r="D33" s="18" t="s">
        <v>40</v>
      </c>
      <c r="E33" s="22" t="s">
        <v>16</v>
      </c>
      <c r="F33" s="22" t="s">
        <v>35</v>
      </c>
      <c r="G33" s="34">
        <v>22663.2</v>
      </c>
      <c r="H33" s="34">
        <v>22663.2</v>
      </c>
      <c r="I33" s="25">
        <f>(H33*100)/G33-100</f>
        <v>0</v>
      </c>
    </row>
    <row r="34" spans="1:9" ht="16.5">
      <c r="A34" s="37"/>
      <c r="B34" s="35"/>
      <c r="C34" s="36"/>
      <c r="D34" s="36"/>
      <c r="E34" s="36"/>
      <c r="F34" s="36"/>
      <c r="G34" s="36"/>
      <c r="H34" s="36"/>
      <c r="I34" s="18"/>
    </row>
    <row r="35" spans="1:9" ht="16.5">
      <c r="A35" s="21">
        <v>16</v>
      </c>
      <c r="B35" s="23">
        <v>750000</v>
      </c>
      <c r="C35" s="18" t="s">
        <v>25</v>
      </c>
      <c r="D35" s="18" t="s">
        <v>40</v>
      </c>
      <c r="E35" s="22" t="s">
        <v>16</v>
      </c>
      <c r="F35" s="22" t="s">
        <v>20</v>
      </c>
      <c r="G35" s="34">
        <v>268087.5</v>
      </c>
      <c r="H35" s="34">
        <v>249000</v>
      </c>
      <c r="I35" s="25">
        <f>(H35*100)/G35-100</f>
        <v>-7.119876905860963</v>
      </c>
    </row>
    <row r="36" spans="1:9" ht="16.5">
      <c r="A36" s="37"/>
      <c r="B36" s="35"/>
      <c r="C36" s="36"/>
      <c r="D36" s="36"/>
      <c r="E36" s="36"/>
      <c r="F36" s="36"/>
      <c r="G36" s="36"/>
      <c r="H36" s="36"/>
      <c r="I36" s="18"/>
    </row>
    <row r="37" spans="1:9" ht="16.5">
      <c r="A37" s="21">
        <v>17</v>
      </c>
      <c r="B37" s="23">
        <v>3200000</v>
      </c>
      <c r="C37" s="18" t="s">
        <v>18</v>
      </c>
      <c r="D37" s="18" t="s">
        <v>42</v>
      </c>
      <c r="E37" s="22" t="s">
        <v>23</v>
      </c>
      <c r="F37" s="22" t="s">
        <v>33</v>
      </c>
      <c r="G37" s="34">
        <v>1268704</v>
      </c>
      <c r="H37" s="26">
        <v>1088000</v>
      </c>
      <c r="I37" s="25">
        <f>(H37*100)/G37-100</f>
        <v>-14.243196206522555</v>
      </c>
    </row>
    <row r="38" spans="1:9" ht="16.5">
      <c r="A38" s="37"/>
      <c r="B38" s="35"/>
      <c r="C38" s="36"/>
      <c r="D38" s="36"/>
      <c r="E38" s="36"/>
      <c r="F38" s="36"/>
      <c r="G38" s="36"/>
      <c r="H38" s="36"/>
      <c r="I38" s="18"/>
    </row>
    <row r="39" spans="1:9" ht="16.5">
      <c r="A39" s="21">
        <v>18</v>
      </c>
      <c r="B39" s="23">
        <v>300000</v>
      </c>
      <c r="C39" s="18" t="s">
        <v>18</v>
      </c>
      <c r="D39" s="18" t="s">
        <v>42</v>
      </c>
      <c r="E39" s="22" t="s">
        <v>23</v>
      </c>
      <c r="F39" s="22" t="s">
        <v>33</v>
      </c>
      <c r="G39" s="34">
        <v>118941</v>
      </c>
      <c r="H39" s="26">
        <v>100000</v>
      </c>
      <c r="I39" s="25">
        <f>(H39*100)/G39-100</f>
        <v>-15.924702163257408</v>
      </c>
    </row>
    <row r="40" spans="1:9" ht="16.5">
      <c r="A40" s="37"/>
      <c r="B40" s="35"/>
      <c r="C40" s="36"/>
      <c r="D40" s="36"/>
      <c r="E40" s="36"/>
      <c r="F40" s="36"/>
      <c r="G40" s="36"/>
      <c r="H40" s="36"/>
      <c r="I40" s="18"/>
    </row>
    <row r="41" spans="1:9" ht="16.5">
      <c r="A41" s="21">
        <v>19</v>
      </c>
      <c r="B41" s="23">
        <v>3000000</v>
      </c>
      <c r="C41" s="18" t="s">
        <v>18</v>
      </c>
      <c r="D41" s="18" t="s">
        <v>42</v>
      </c>
      <c r="E41" s="22" t="s">
        <v>22</v>
      </c>
      <c r="F41" s="22" t="s">
        <v>19</v>
      </c>
      <c r="G41" s="34">
        <v>1103460</v>
      </c>
      <c r="H41" s="26">
        <v>965000</v>
      </c>
      <c r="I41" s="25">
        <f>(H41*100)/G41-100</f>
        <v>-12.547804179580595</v>
      </c>
    </row>
    <row r="42" spans="1:9" ht="16.5">
      <c r="A42" s="37"/>
      <c r="B42" s="35"/>
      <c r="C42" s="36"/>
      <c r="D42" s="36"/>
      <c r="E42" s="36"/>
      <c r="F42" s="36"/>
      <c r="G42" s="36"/>
      <c r="H42" s="36"/>
      <c r="I42" s="18"/>
    </row>
    <row r="43" spans="1:9" ht="16.5">
      <c r="A43" s="21">
        <v>20</v>
      </c>
      <c r="B43" s="23">
        <v>3000000</v>
      </c>
      <c r="C43" s="18" t="s">
        <v>18</v>
      </c>
      <c r="D43" s="18" t="s">
        <v>39</v>
      </c>
      <c r="E43" s="22" t="s">
        <v>16</v>
      </c>
      <c r="F43" s="22" t="s">
        <v>35</v>
      </c>
      <c r="G43" s="45">
        <v>1103460</v>
      </c>
      <c r="H43" s="26">
        <v>1032990</v>
      </c>
      <c r="I43" s="25">
        <f>(H43*100)/G43-100</f>
        <v>-6.386275895818613</v>
      </c>
    </row>
    <row r="44" spans="1:9" ht="16.5">
      <c r="A44" s="37"/>
      <c r="B44" s="35"/>
      <c r="C44" s="36"/>
      <c r="D44" s="36"/>
      <c r="E44" s="36"/>
      <c r="F44" s="36"/>
      <c r="G44" s="36"/>
      <c r="H44" s="36"/>
      <c r="I44" s="18"/>
    </row>
    <row r="45" spans="1:9" ht="16.5">
      <c r="A45" s="21">
        <v>21</v>
      </c>
      <c r="B45" s="23">
        <v>3000000</v>
      </c>
      <c r="C45" s="18" t="s">
        <v>18</v>
      </c>
      <c r="D45" s="18" t="s">
        <v>42</v>
      </c>
      <c r="E45" s="22" t="s">
        <v>32</v>
      </c>
      <c r="F45" s="22" t="s">
        <v>31</v>
      </c>
      <c r="G45" s="34">
        <v>1189410</v>
      </c>
      <c r="H45" s="26">
        <v>1065000</v>
      </c>
      <c r="I45" s="25">
        <f>(H45*100)/G45-100</f>
        <v>-10.45980780386914</v>
      </c>
    </row>
    <row r="46" spans="1:9" ht="16.5">
      <c r="A46" s="37"/>
      <c r="B46" s="35"/>
      <c r="C46" s="36"/>
      <c r="D46" s="36"/>
      <c r="E46" s="36"/>
      <c r="F46" s="36"/>
      <c r="G46" s="36"/>
      <c r="H46" s="36"/>
      <c r="I46" s="18"/>
    </row>
    <row r="47" spans="1:9" ht="16.5">
      <c r="A47" s="21">
        <v>22</v>
      </c>
      <c r="B47" s="23">
        <v>2000000</v>
      </c>
      <c r="C47" s="18" t="s">
        <v>18</v>
      </c>
      <c r="D47" s="18" t="s">
        <v>42</v>
      </c>
      <c r="E47" s="22" t="s">
        <v>16</v>
      </c>
      <c r="F47" s="22" t="s">
        <v>20</v>
      </c>
      <c r="G47" s="34">
        <v>735640</v>
      </c>
      <c r="H47" s="26">
        <v>685200</v>
      </c>
      <c r="I47" s="25">
        <f>(H47*100)/G47-100</f>
        <v>-6.85661464846936</v>
      </c>
    </row>
    <row r="48" spans="1:9" ht="16.5">
      <c r="A48" s="37"/>
      <c r="B48" s="35"/>
      <c r="C48" s="36"/>
      <c r="D48" s="36"/>
      <c r="E48" s="36"/>
      <c r="F48" s="36"/>
      <c r="G48" s="36"/>
      <c r="H48" s="36"/>
      <c r="I48" s="18"/>
    </row>
    <row r="49" spans="1:9" ht="16.5">
      <c r="A49" s="21">
        <v>23</v>
      </c>
      <c r="B49" s="23">
        <v>920000</v>
      </c>
      <c r="C49" s="18" t="s">
        <v>18</v>
      </c>
      <c r="D49" s="18" t="s">
        <v>40</v>
      </c>
      <c r="E49" s="22" t="s">
        <v>16</v>
      </c>
      <c r="F49" s="22" t="s">
        <v>35</v>
      </c>
      <c r="G49" s="34">
        <v>328854</v>
      </c>
      <c r="H49" s="26">
        <v>306000</v>
      </c>
      <c r="I49" s="25">
        <f>(H49*100)/G49-100</f>
        <v>-6.949588571220062</v>
      </c>
    </row>
    <row r="50" spans="1:9" ht="16.5">
      <c r="A50" s="37"/>
      <c r="B50" s="35"/>
      <c r="C50" s="36"/>
      <c r="D50" s="36"/>
      <c r="E50" s="36"/>
      <c r="F50" s="36"/>
      <c r="G50" s="36"/>
      <c r="H50" s="36"/>
      <c r="I50" s="18"/>
    </row>
    <row r="51" spans="1:9" ht="16.5">
      <c r="A51" s="21">
        <v>24</v>
      </c>
      <c r="B51" s="23">
        <v>2000000</v>
      </c>
      <c r="C51" s="18" t="s">
        <v>18</v>
      </c>
      <c r="D51" s="22" t="s">
        <v>39</v>
      </c>
      <c r="E51" s="22" t="s">
        <v>16</v>
      </c>
      <c r="F51" s="22" t="s">
        <v>20</v>
      </c>
      <c r="G51" s="34">
        <v>714900</v>
      </c>
      <c r="H51" s="26">
        <v>675800</v>
      </c>
      <c r="I51" s="25">
        <f>(H51*100)/G51-100</f>
        <v>-5.469296405091626</v>
      </c>
    </row>
    <row r="52" spans="1:9" ht="16.5">
      <c r="A52" s="37"/>
      <c r="B52" s="35"/>
      <c r="C52" s="36"/>
      <c r="D52" s="36"/>
      <c r="E52" s="36"/>
      <c r="F52" s="36"/>
      <c r="G52" s="36"/>
      <c r="H52" s="36"/>
      <c r="I52" s="18"/>
    </row>
    <row r="53" spans="1:9" ht="16.5">
      <c r="A53" s="21">
        <v>25</v>
      </c>
      <c r="B53" s="23">
        <v>896720</v>
      </c>
      <c r="C53" s="18" t="s">
        <v>18</v>
      </c>
      <c r="D53" s="22" t="s">
        <v>39</v>
      </c>
      <c r="E53" s="22" t="s">
        <v>17</v>
      </c>
      <c r="F53" s="22" t="s">
        <v>34</v>
      </c>
      <c r="G53" s="34">
        <v>329831.55</v>
      </c>
      <c r="H53" s="26">
        <v>287000</v>
      </c>
      <c r="I53" s="25">
        <f>(H53*100)/G53-100</f>
        <v>-12.985886280436176</v>
      </c>
    </row>
    <row r="54" spans="1:9" ht="16.5">
      <c r="A54" s="37"/>
      <c r="B54" s="38"/>
      <c r="C54" s="36"/>
      <c r="D54" s="36"/>
      <c r="E54" s="39"/>
      <c r="F54" s="39"/>
      <c r="G54" s="26"/>
      <c r="H54" s="26"/>
      <c r="I54" s="40"/>
    </row>
    <row r="55" spans="1:9" ht="16.5">
      <c r="A55" s="21">
        <v>26</v>
      </c>
      <c r="B55" s="23">
        <v>3000510</v>
      </c>
      <c r="C55" s="18" t="s">
        <v>18</v>
      </c>
      <c r="D55" s="22" t="s">
        <v>39</v>
      </c>
      <c r="E55" s="22" t="s">
        <v>23</v>
      </c>
      <c r="F55" s="22" t="s">
        <v>35</v>
      </c>
      <c r="G55" s="34">
        <v>1103647.59</v>
      </c>
      <c r="H55" s="26">
        <v>988850</v>
      </c>
      <c r="I55" s="25">
        <f>(H55*100)/G55-100</f>
        <v>-10.401652759464653</v>
      </c>
    </row>
    <row r="56" spans="1:9" ht="16.5">
      <c r="A56" s="37"/>
      <c r="B56" s="38"/>
      <c r="C56" s="36"/>
      <c r="D56" s="36"/>
      <c r="E56" s="39"/>
      <c r="F56" s="39"/>
      <c r="G56" s="26"/>
      <c r="H56" s="26"/>
      <c r="I56" s="40"/>
    </row>
    <row r="57" spans="1:9" ht="16.5">
      <c r="A57" s="21">
        <v>27</v>
      </c>
      <c r="B57" s="23">
        <v>603280</v>
      </c>
      <c r="C57" s="18" t="s">
        <v>18</v>
      </c>
      <c r="D57" s="22" t="s">
        <v>39</v>
      </c>
      <c r="E57" s="22" t="s">
        <v>17</v>
      </c>
      <c r="F57" s="22" t="s">
        <v>34</v>
      </c>
      <c r="G57" s="34">
        <v>221898.45</v>
      </c>
      <c r="H57" s="26">
        <v>221500</v>
      </c>
      <c r="I57" s="25">
        <f>(H57*100)/G57-100</f>
        <v>-0.17956412043437808</v>
      </c>
    </row>
    <row r="58" spans="1:9" ht="16.5">
      <c r="A58" s="37"/>
      <c r="B58" s="38"/>
      <c r="C58" s="36"/>
      <c r="D58" s="36"/>
      <c r="E58" s="39"/>
      <c r="F58" s="39"/>
      <c r="G58" s="26"/>
      <c r="H58" s="26"/>
      <c r="I58" s="40"/>
    </row>
    <row r="59" spans="1:9" ht="16.5">
      <c r="A59" s="21">
        <v>28</v>
      </c>
      <c r="B59" s="23">
        <v>3500000</v>
      </c>
      <c r="C59" s="18" t="s">
        <v>18</v>
      </c>
      <c r="D59" s="22" t="s">
        <v>39</v>
      </c>
      <c r="E59" s="22" t="s">
        <v>16</v>
      </c>
      <c r="F59" s="22" t="s">
        <v>31</v>
      </c>
      <c r="G59" s="34">
        <v>1251075</v>
      </c>
      <c r="H59" s="26">
        <v>1110000</v>
      </c>
      <c r="I59" s="25">
        <f>(H59*100)/G59-100</f>
        <v>-11.276302379953236</v>
      </c>
    </row>
    <row r="60" spans="1:9" ht="16.5">
      <c r="A60" s="37"/>
      <c r="B60" s="38"/>
      <c r="C60" s="36"/>
      <c r="D60" s="36"/>
      <c r="E60" s="39"/>
      <c r="F60" s="39"/>
      <c r="G60" s="26"/>
      <c r="H60" s="26"/>
      <c r="I60" s="40"/>
    </row>
    <row r="61" spans="1:9" ht="16.5">
      <c r="A61" s="21">
        <v>29</v>
      </c>
      <c r="B61" s="23">
        <v>4000000</v>
      </c>
      <c r="C61" s="18" t="s">
        <v>18</v>
      </c>
      <c r="D61" s="18" t="s">
        <v>40</v>
      </c>
      <c r="E61" s="22" t="s">
        <v>16</v>
      </c>
      <c r="F61" s="22" t="s">
        <v>36</v>
      </c>
      <c r="G61" s="34">
        <v>1429800</v>
      </c>
      <c r="H61" s="26">
        <v>1256000</v>
      </c>
      <c r="I61" s="25">
        <f>(H61*100)/G61-100</f>
        <v>-12.155546230241995</v>
      </c>
    </row>
    <row r="62" spans="1:9" ht="16.5">
      <c r="A62" s="37"/>
      <c r="B62" s="38"/>
      <c r="C62" s="36"/>
      <c r="D62" s="36"/>
      <c r="E62" s="39"/>
      <c r="F62" s="39"/>
      <c r="G62" s="26"/>
      <c r="H62" s="26"/>
      <c r="I62" s="40"/>
    </row>
    <row r="63" spans="1:9" ht="16.5">
      <c r="A63" s="21">
        <v>30</v>
      </c>
      <c r="B63" s="23">
        <v>2000000</v>
      </c>
      <c r="C63" s="18" t="s">
        <v>18</v>
      </c>
      <c r="D63" s="18" t="s">
        <v>39</v>
      </c>
      <c r="E63" s="22" t="s">
        <v>16</v>
      </c>
      <c r="F63" s="22" t="s">
        <v>20</v>
      </c>
      <c r="G63" s="34">
        <v>714900</v>
      </c>
      <c r="H63" s="26">
        <v>651900</v>
      </c>
      <c r="I63" s="25">
        <f>(H63*100)/G63-100</f>
        <v>-8.812421317666804</v>
      </c>
    </row>
    <row r="64" spans="1:9" ht="16.5">
      <c r="A64" s="37"/>
      <c r="B64" s="38"/>
      <c r="C64" s="36"/>
      <c r="D64" s="36"/>
      <c r="E64" s="39"/>
      <c r="F64" s="39"/>
      <c r="G64" s="26"/>
      <c r="H64" s="26"/>
      <c r="I64" s="40"/>
    </row>
    <row r="65" spans="1:9" ht="16.5">
      <c r="A65" s="21">
        <v>31</v>
      </c>
      <c r="B65" s="23">
        <v>2000000</v>
      </c>
      <c r="C65" s="18" t="s">
        <v>18</v>
      </c>
      <c r="D65" s="18" t="s">
        <v>39</v>
      </c>
      <c r="E65" s="22" t="s">
        <v>16</v>
      </c>
      <c r="F65" s="22" t="s">
        <v>37</v>
      </c>
      <c r="G65" s="34">
        <v>646580</v>
      </c>
      <c r="H65" s="26">
        <v>643100</v>
      </c>
      <c r="I65" s="25">
        <f>(H65*100)/G65-100</f>
        <v>-0.5382164620000651</v>
      </c>
    </row>
    <row r="66" spans="1:9" ht="16.5">
      <c r="A66" s="37"/>
      <c r="B66" s="38"/>
      <c r="C66" s="36"/>
      <c r="D66" s="36"/>
      <c r="E66" s="39"/>
      <c r="F66" s="39"/>
      <c r="G66" s="26"/>
      <c r="H66" s="26"/>
      <c r="I66" s="40"/>
    </row>
    <row r="67" spans="1:9" ht="16.5">
      <c r="A67" s="21">
        <v>32</v>
      </c>
      <c r="B67" s="23">
        <v>1500000</v>
      </c>
      <c r="C67" s="18" t="s">
        <v>18</v>
      </c>
      <c r="D67" s="18" t="s">
        <v>42</v>
      </c>
      <c r="E67" s="22" t="s">
        <v>17</v>
      </c>
      <c r="F67" s="22" t="s">
        <v>35</v>
      </c>
      <c r="G67" s="34">
        <v>551730</v>
      </c>
      <c r="H67" s="26">
        <v>499997</v>
      </c>
      <c r="I67" s="25">
        <f>(H67*100)/G67-100</f>
        <v>-9.376506624617107</v>
      </c>
    </row>
    <row r="68" spans="1:9" ht="16.5">
      <c r="A68" s="37"/>
      <c r="B68" s="38"/>
      <c r="C68" s="36"/>
      <c r="D68" s="36"/>
      <c r="E68" s="39"/>
      <c r="F68" s="39"/>
      <c r="G68" s="26"/>
      <c r="H68" s="26"/>
      <c r="I68" s="40"/>
    </row>
    <row r="69" spans="1:9" ht="16.5">
      <c r="A69" s="21">
        <v>33</v>
      </c>
      <c r="B69" s="23">
        <v>4000000</v>
      </c>
      <c r="C69" s="18" t="s">
        <v>18</v>
      </c>
      <c r="D69" s="18" t="s">
        <v>43</v>
      </c>
      <c r="E69" s="22" t="s">
        <v>16</v>
      </c>
      <c r="F69" s="22" t="s">
        <v>38</v>
      </c>
      <c r="G69" s="34">
        <v>1283600</v>
      </c>
      <c r="H69" s="26">
        <v>1248000</v>
      </c>
      <c r="I69" s="25">
        <f>(H69*100)/G69-100</f>
        <v>-2.773449672795266</v>
      </c>
    </row>
    <row r="70" spans="1:9" ht="16.5">
      <c r="A70" s="37"/>
      <c r="B70" s="38"/>
      <c r="C70" s="36"/>
      <c r="D70" s="36"/>
      <c r="E70" s="39"/>
      <c r="F70" s="39"/>
      <c r="G70" s="26"/>
      <c r="H70" s="26"/>
      <c r="I70" s="40"/>
    </row>
    <row r="71" spans="1:9" ht="16.5">
      <c r="A71" s="21">
        <v>34</v>
      </c>
      <c r="B71" s="23">
        <v>4000000</v>
      </c>
      <c r="C71" s="18" t="s">
        <v>18</v>
      </c>
      <c r="D71" s="18" t="s">
        <v>43</v>
      </c>
      <c r="E71" s="22" t="s">
        <v>16</v>
      </c>
      <c r="F71" s="22" t="s">
        <v>20</v>
      </c>
      <c r="G71" s="34">
        <v>1585880</v>
      </c>
      <c r="H71" s="26">
        <v>1326000</v>
      </c>
      <c r="I71" s="25">
        <f>(H71*100)/G71-100</f>
        <v>-16.387116301359498</v>
      </c>
    </row>
    <row r="72" spans="1:9" ht="16.5">
      <c r="A72" s="37"/>
      <c r="B72" s="38"/>
      <c r="C72" s="36"/>
      <c r="D72" s="36"/>
      <c r="E72" s="39"/>
      <c r="F72" s="39"/>
      <c r="G72" s="26"/>
      <c r="H72" s="26"/>
      <c r="I72" s="40"/>
    </row>
    <row r="73" spans="1:9" ht="16.5">
      <c r="A73" s="21">
        <v>35</v>
      </c>
      <c r="B73" s="23">
        <v>3000000</v>
      </c>
      <c r="C73" s="18" t="s">
        <v>18</v>
      </c>
      <c r="D73" s="18" t="s">
        <v>41</v>
      </c>
      <c r="E73" s="22" t="s">
        <v>16</v>
      </c>
      <c r="F73" s="22" t="s">
        <v>20</v>
      </c>
      <c r="G73" s="34">
        <v>1103460</v>
      </c>
      <c r="H73" s="26">
        <v>925000</v>
      </c>
      <c r="I73" s="25">
        <f>(H73*100)/G73-100</f>
        <v>-16.172765664364817</v>
      </c>
    </row>
    <row r="74" spans="1:9" ht="16.5">
      <c r="A74" s="37"/>
      <c r="B74" s="38"/>
      <c r="C74" s="36"/>
      <c r="D74" s="36"/>
      <c r="E74" s="39"/>
      <c r="F74" s="39"/>
      <c r="G74" s="26"/>
      <c r="H74" s="26"/>
      <c r="I74" s="40"/>
    </row>
    <row r="75" spans="1:9" ht="16.5">
      <c r="A75" s="21">
        <v>36</v>
      </c>
      <c r="B75" s="23">
        <v>426500</v>
      </c>
      <c r="C75" s="18" t="s">
        <v>18</v>
      </c>
      <c r="D75" s="18" t="s">
        <v>26</v>
      </c>
      <c r="E75" s="22"/>
      <c r="F75" s="22"/>
      <c r="G75" s="34">
        <v>5905.63</v>
      </c>
      <c r="H75" s="26"/>
      <c r="I75" s="25">
        <f>(H75*100)/G75-100</f>
        <v>-100</v>
      </c>
    </row>
    <row r="76" spans="1:9" ht="16.5">
      <c r="A76" s="37"/>
      <c r="B76" s="23"/>
      <c r="C76" s="42"/>
      <c r="D76" s="42"/>
      <c r="E76" s="43"/>
      <c r="F76" s="43"/>
      <c r="G76" s="44"/>
      <c r="H76" s="26"/>
      <c r="I76" s="25"/>
    </row>
    <row r="77" spans="1:9" ht="16.5">
      <c r="A77" s="28" t="s">
        <v>12</v>
      </c>
      <c r="B77" s="29">
        <f>SUM(B7:B75)</f>
        <v>61977010</v>
      </c>
      <c r="C77" s="30"/>
      <c r="D77" s="31"/>
      <c r="E77" s="31"/>
      <c r="F77" s="31"/>
      <c r="G77" s="32">
        <f>SUM(G7:G76)</f>
        <v>20084740.919999998</v>
      </c>
      <c r="H77" s="33">
        <f>SUM(H7:H76)</f>
        <v>18233882.7</v>
      </c>
      <c r="I77" s="27">
        <f>(H77*100)/G77-100</f>
        <v>-9.215245680151881</v>
      </c>
    </row>
    <row r="78" spans="1:9" ht="16.5">
      <c r="A78" s="10"/>
      <c r="B78" s="11"/>
      <c r="C78" s="11"/>
      <c r="D78" s="12"/>
      <c r="E78" s="12"/>
      <c r="F78" s="12"/>
      <c r="G78" s="15"/>
      <c r="H78" s="15"/>
      <c r="I78" s="15"/>
    </row>
    <row r="79" spans="1:9" ht="15">
      <c r="A79" s="13"/>
      <c r="B79" s="14"/>
      <c r="C79" s="14"/>
      <c r="D79" s="14"/>
      <c r="E79" s="14"/>
      <c r="F79" s="14"/>
      <c r="G79" s="14"/>
      <c r="H79" s="13"/>
      <c r="I79" s="14"/>
    </row>
    <row r="80" spans="2:6" ht="12.75">
      <c r="B80" s="5"/>
      <c r="C80" s="5"/>
      <c r="D80" s="5"/>
      <c r="E80" s="5"/>
      <c r="F80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2011-10-25T12:32:33Z</cp:lastPrinted>
  <dcterms:created xsi:type="dcterms:W3CDTF">2000-02-06T15:20:34Z</dcterms:created>
  <dcterms:modified xsi:type="dcterms:W3CDTF">2012-07-10T11:28:21Z</dcterms:modified>
  <cp:category/>
  <cp:version/>
  <cp:contentType/>
  <cp:contentStatus/>
</cp:coreProperties>
</file>