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18 SACARIA COMPRA" sheetId="1" r:id="rId1"/>
  </sheets>
  <definedNames/>
  <calcPr fullCalcOnLoad="1"/>
</workbook>
</file>

<file path=xl/sharedStrings.xml><?xml version="1.0" encoding="utf-8"?>
<sst xmlns="http://schemas.openxmlformats.org/spreadsheetml/2006/main" count="49" uniqueCount="35">
  <si>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</si>
  <si>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</si>
  <si>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</si>
  <si>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</si>
  <si>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</si>
  <si>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</si>
  <si>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</si>
  <si>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</si>
  <si>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</si>
  <si>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</si>
  <si>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</si>
  <si>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</si>
  <si>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</si>
  <si>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</si>
  <si>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</si>
  <si>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(Un)</t>
  </si>
  <si>
    <t>(%)</t>
  </si>
  <si>
    <t>(R$)</t>
  </si>
  <si>
    <t>BNM</t>
  </si>
  <si>
    <t>BMR</t>
  </si>
  <si>
    <t>BBM RS</t>
  </si>
  <si>
    <t>João Pessoa/PB</t>
  </si>
  <si>
    <t>Patos/PB</t>
  </si>
  <si>
    <t>Natal/RN</t>
  </si>
  <si>
    <t>AVISO DE COMPRA DE SACARIA DE POLIPROPILENO NOVA - N.º 218/2012 - 03/07/12</t>
  </si>
  <si>
    <t>Palmeira dos Indios/AL</t>
  </si>
  <si>
    <t>Jequie/BA</t>
  </si>
  <si>
    <t>Crateus/CE</t>
  </si>
  <si>
    <t>Juazeirodo Norte/CE</t>
  </si>
  <si>
    <t>Imperatriz/MA</t>
  </si>
  <si>
    <t>Itaqui/MA</t>
  </si>
  <si>
    <t>Floriano/PI</t>
  </si>
  <si>
    <t>Açú/RN</t>
  </si>
  <si>
    <t>Umarizal/RN</t>
  </si>
  <si>
    <t>Itabaiane/SE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</si>
</sst>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43" fontId="1" fillId="0" borderId="12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71" fontId="1" fillId="0" borderId="16" xfId="51" applyNumberFormat="1" applyFont="1" applyBorder="1" applyAlignment="1">
      <alignment/>
    </xf>
    <xf numFmtId="43" fontId="1" fillId="0" borderId="16" xfId="51" applyNumberFormat="1" applyFont="1" applyBorder="1" applyAlignment="1">
      <alignment horizontal="center" vertical="center"/>
    </xf>
    <xf numFmtId="43" fontId="1" fillId="0" borderId="16" xfId="51" applyFont="1" applyBorder="1" applyAlignment="1">
      <alignment/>
    </xf>
    <xf numFmtId="43" fontId="1" fillId="0" borderId="16" xfId="51" applyFont="1" applyBorder="1" applyAlignment="1">
      <alignment horizontal="center"/>
    </xf>
    <xf numFmtId="43" fontId="1" fillId="0" borderId="17" xfId="51" applyFont="1" applyBorder="1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8963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B20" sqref="B20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8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2" t="s">
        <v>24</v>
      </c>
      <c r="B2" s="23"/>
      <c r="C2" s="23"/>
      <c r="D2" s="23"/>
      <c r="E2" s="23"/>
      <c r="F2" s="23"/>
      <c r="G2" s="23"/>
      <c r="H2" s="23"/>
      <c r="I2" s="23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/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/>
      <c r="I4" s="5"/>
    </row>
    <row r="5" spans="1:9" ht="13.5">
      <c r="A5" s="14" t="s">
        <v>10</v>
      </c>
      <c r="B5" s="14" t="s">
        <v>9</v>
      </c>
      <c r="C5" s="6" t="s">
        <v>6</v>
      </c>
      <c r="D5" s="6" t="s">
        <v>7</v>
      </c>
      <c r="E5" s="13" t="s">
        <v>14</v>
      </c>
      <c r="F5" s="6" t="s">
        <v>11</v>
      </c>
      <c r="G5" s="6" t="s">
        <v>3</v>
      </c>
      <c r="H5" s="14" t="s">
        <v>5</v>
      </c>
      <c r="I5" s="14" t="s">
        <v>2</v>
      </c>
    </row>
    <row r="6" spans="1:9" ht="13.5">
      <c r="A6" s="6"/>
      <c r="B6" s="6"/>
      <c r="C6" s="6" t="s">
        <v>15</v>
      </c>
      <c r="D6" s="6" t="s">
        <v>15</v>
      </c>
      <c r="E6" s="13" t="s">
        <v>16</v>
      </c>
      <c r="F6" s="6" t="s">
        <v>17</v>
      </c>
      <c r="G6" s="6" t="s">
        <v>17</v>
      </c>
      <c r="H6" s="6"/>
      <c r="I6" s="6"/>
    </row>
    <row r="7" spans="1:9" ht="13.5">
      <c r="A7" s="7">
        <v>1</v>
      </c>
      <c r="B7" s="7" t="s">
        <v>25</v>
      </c>
      <c r="C7" s="8">
        <v>53000</v>
      </c>
      <c r="D7" s="8">
        <v>53000</v>
      </c>
      <c r="E7" s="12">
        <f aca="true" t="shared" si="0" ref="E7:E20">(D7*100)/C7</f>
        <v>100</v>
      </c>
      <c r="F7" s="11">
        <v>0.93</v>
      </c>
      <c r="G7" s="11">
        <v>0.93</v>
      </c>
      <c r="H7" s="10" t="s">
        <v>19</v>
      </c>
      <c r="I7" s="9">
        <f aca="true" t="shared" si="1" ref="I7:I19">FLOOR(G7,0.00001)*D7</f>
        <v>49290</v>
      </c>
    </row>
    <row r="8" spans="1:9" ht="13.5">
      <c r="A8" s="7">
        <v>2</v>
      </c>
      <c r="B8" s="7" t="s">
        <v>26</v>
      </c>
      <c r="C8" s="8">
        <v>60000</v>
      </c>
      <c r="D8" s="8">
        <v>60000</v>
      </c>
      <c r="E8" s="12">
        <f t="shared" si="0"/>
        <v>100</v>
      </c>
      <c r="F8" s="11">
        <v>0.93</v>
      </c>
      <c r="G8" s="11">
        <v>0.93</v>
      </c>
      <c r="H8" s="10" t="s">
        <v>18</v>
      </c>
      <c r="I8" s="9">
        <f t="shared" si="1"/>
        <v>55800</v>
      </c>
    </row>
    <row r="9" spans="1:9" ht="13.5">
      <c r="A9" s="7">
        <v>3</v>
      </c>
      <c r="B9" s="7" t="s">
        <v>27</v>
      </c>
      <c r="C9" s="8">
        <v>62000</v>
      </c>
      <c r="D9" s="8">
        <v>62000</v>
      </c>
      <c r="E9" s="12">
        <f t="shared" si="0"/>
        <v>100</v>
      </c>
      <c r="F9" s="11">
        <v>0.93</v>
      </c>
      <c r="G9" s="11">
        <v>0.93</v>
      </c>
      <c r="H9" s="10" t="s">
        <v>19</v>
      </c>
      <c r="I9" s="9">
        <f t="shared" si="1"/>
        <v>57660</v>
      </c>
    </row>
    <row r="10" spans="1:9" ht="13.5">
      <c r="A10" s="7">
        <v>4</v>
      </c>
      <c r="B10" s="7" t="s">
        <v>28</v>
      </c>
      <c r="C10" s="8">
        <v>62000</v>
      </c>
      <c r="D10" s="8">
        <v>62000</v>
      </c>
      <c r="E10" s="12">
        <f t="shared" si="0"/>
        <v>100</v>
      </c>
      <c r="F10" s="11">
        <v>0.93</v>
      </c>
      <c r="G10" s="11">
        <v>0.93</v>
      </c>
      <c r="H10" s="10" t="s">
        <v>18</v>
      </c>
      <c r="I10" s="9">
        <f t="shared" si="1"/>
        <v>57660</v>
      </c>
    </row>
    <row r="11" spans="1:9" ht="13.5">
      <c r="A11" s="7">
        <v>5</v>
      </c>
      <c r="B11" s="7" t="s">
        <v>29</v>
      </c>
      <c r="C11" s="8">
        <v>70000</v>
      </c>
      <c r="D11" s="8">
        <v>70000</v>
      </c>
      <c r="E11" s="12">
        <f t="shared" si="0"/>
        <v>100</v>
      </c>
      <c r="F11" s="11">
        <v>0.93</v>
      </c>
      <c r="G11" s="11">
        <v>0.93</v>
      </c>
      <c r="H11" s="10" t="s">
        <v>18</v>
      </c>
      <c r="I11" s="9">
        <f t="shared" si="1"/>
        <v>65100</v>
      </c>
    </row>
    <row r="12" spans="1:9" ht="13.5">
      <c r="A12" s="7">
        <v>6</v>
      </c>
      <c r="B12" s="7" t="s">
        <v>30</v>
      </c>
      <c r="C12" s="8">
        <v>70000</v>
      </c>
      <c r="D12" s="8">
        <v>70000</v>
      </c>
      <c r="E12" s="12">
        <f t="shared" si="0"/>
        <v>100</v>
      </c>
      <c r="F12" s="11">
        <v>0.93</v>
      </c>
      <c r="G12" s="11">
        <v>0.93</v>
      </c>
      <c r="H12" s="10" t="s">
        <v>19</v>
      </c>
      <c r="I12" s="9">
        <f t="shared" si="1"/>
        <v>65100</v>
      </c>
    </row>
    <row r="13" spans="1:9" ht="13.5">
      <c r="A13" s="7">
        <v>7</v>
      </c>
      <c r="B13" s="7" t="s">
        <v>21</v>
      </c>
      <c r="C13" s="8">
        <v>3000</v>
      </c>
      <c r="D13" s="8">
        <v>3000</v>
      </c>
      <c r="E13" s="12">
        <f t="shared" si="0"/>
        <v>100</v>
      </c>
      <c r="F13" s="11">
        <v>0.93</v>
      </c>
      <c r="G13" s="11">
        <v>0.93</v>
      </c>
      <c r="H13" s="10" t="s">
        <v>19</v>
      </c>
      <c r="I13" s="9">
        <f t="shared" si="1"/>
        <v>2790</v>
      </c>
    </row>
    <row r="14" spans="1:9" ht="13.5">
      <c r="A14" s="7">
        <v>8</v>
      </c>
      <c r="B14" s="7" t="s">
        <v>22</v>
      </c>
      <c r="C14" s="8">
        <v>23000</v>
      </c>
      <c r="D14" s="8">
        <v>23000</v>
      </c>
      <c r="E14" s="12">
        <f t="shared" si="0"/>
        <v>100</v>
      </c>
      <c r="F14" s="11">
        <v>0.93</v>
      </c>
      <c r="G14" s="11">
        <v>0.93</v>
      </c>
      <c r="H14" s="10" t="s">
        <v>19</v>
      </c>
      <c r="I14" s="9">
        <f t="shared" si="1"/>
        <v>21390</v>
      </c>
    </row>
    <row r="15" spans="1:9" ht="13.5">
      <c r="A15" s="7">
        <v>9</v>
      </c>
      <c r="B15" s="7" t="s">
        <v>31</v>
      </c>
      <c r="C15" s="8">
        <v>50000</v>
      </c>
      <c r="D15" s="8">
        <v>50000</v>
      </c>
      <c r="E15" s="12">
        <f t="shared" si="0"/>
        <v>100</v>
      </c>
      <c r="F15" s="11">
        <v>0.93</v>
      </c>
      <c r="G15" s="11">
        <v>0.93</v>
      </c>
      <c r="H15" s="10" t="s">
        <v>19</v>
      </c>
      <c r="I15" s="9">
        <f t="shared" si="1"/>
        <v>46500</v>
      </c>
    </row>
    <row r="16" spans="1:9" ht="13.5">
      <c r="A16" s="7">
        <v>10</v>
      </c>
      <c r="B16" s="7" t="s">
        <v>32</v>
      </c>
      <c r="C16" s="8">
        <v>8000</v>
      </c>
      <c r="D16" s="8">
        <v>8000</v>
      </c>
      <c r="E16" s="12">
        <f t="shared" si="0"/>
        <v>100</v>
      </c>
      <c r="F16" s="11">
        <v>0.93</v>
      </c>
      <c r="G16" s="11">
        <v>0.93</v>
      </c>
      <c r="H16" s="10" t="s">
        <v>20</v>
      </c>
      <c r="I16" s="9">
        <f t="shared" si="1"/>
        <v>7440</v>
      </c>
    </row>
    <row r="17" spans="1:9" ht="13.5">
      <c r="A17" s="7">
        <v>11</v>
      </c>
      <c r="B17" s="7" t="s">
        <v>23</v>
      </c>
      <c r="C17" s="8">
        <v>60000</v>
      </c>
      <c r="D17" s="8">
        <v>60000</v>
      </c>
      <c r="E17" s="12">
        <f t="shared" si="0"/>
        <v>100</v>
      </c>
      <c r="F17" s="11">
        <v>0.93</v>
      </c>
      <c r="G17" s="11">
        <v>0.93</v>
      </c>
      <c r="H17" s="10" t="s">
        <v>20</v>
      </c>
      <c r="I17" s="9">
        <f t="shared" si="1"/>
        <v>55800</v>
      </c>
    </row>
    <row r="18" spans="1:9" ht="13.5">
      <c r="A18" s="7">
        <v>12</v>
      </c>
      <c r="B18" s="7" t="s">
        <v>33</v>
      </c>
      <c r="C18" s="8">
        <v>60000</v>
      </c>
      <c r="D18" s="8">
        <v>60000</v>
      </c>
      <c r="E18" s="12">
        <f t="shared" si="0"/>
        <v>100</v>
      </c>
      <c r="F18" s="11">
        <v>0.93</v>
      </c>
      <c r="G18" s="11">
        <v>0.93</v>
      </c>
      <c r="H18" s="10" t="s">
        <v>20</v>
      </c>
      <c r="I18" s="9">
        <f t="shared" si="1"/>
        <v>55800</v>
      </c>
    </row>
    <row r="19" spans="1:9" ht="14.25" thickBot="1">
      <c r="A19" s="7">
        <v>13</v>
      </c>
      <c r="B19" s="7" t="s">
        <v>34</v>
      </c>
      <c r="C19" s="8">
        <v>30000</v>
      </c>
      <c r="D19" s="8">
        <v>30000</v>
      </c>
      <c r="E19" s="12">
        <f t="shared" si="0"/>
        <v>100</v>
      </c>
      <c r="F19" s="11">
        <v>0.93</v>
      </c>
      <c r="G19" s="11">
        <v>0.93</v>
      </c>
      <c r="H19" s="10" t="s">
        <v>19</v>
      </c>
      <c r="I19" s="9">
        <f t="shared" si="1"/>
        <v>27900</v>
      </c>
    </row>
    <row r="20" spans="1:9" ht="14.25" thickBot="1">
      <c r="A20" s="15"/>
      <c r="B20" s="16" t="s">
        <v>8</v>
      </c>
      <c r="C20" s="17">
        <f>SUM(C7:C19)</f>
        <v>611000</v>
      </c>
      <c r="D20" s="17">
        <f>SUM(D7:D19)</f>
        <v>611000</v>
      </c>
      <c r="E20" s="18">
        <f t="shared" si="0"/>
        <v>100</v>
      </c>
      <c r="F20" s="19"/>
      <c r="G20" s="19"/>
      <c r="H20" s="20"/>
      <c r="I20" s="21">
        <f>SUM(I7:I19)</f>
        <v>568230</v>
      </c>
    </row>
    <row r="21" ht="13.5">
      <c r="B21" s="7"/>
    </row>
    <row r="23" ht="13.5">
      <c r="B23" s="7"/>
    </row>
    <row r="24" ht="13.5">
      <c r="B24" s="7"/>
    </row>
    <row r="25" ht="13.5">
      <c r="B25" s="7"/>
    </row>
  </sheetData>
  <sheetProtection/>
  <mergeCells count="1">
    <mergeCell ref="A2:I2"/>
  </mergeCells>
  <printOptions/>
  <pageMargins left="0.787401575" right="0.787401575" top="0.984251969" bottom="0.984251969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</cp:lastModifiedBy>
  <cp:lastPrinted>2011-05-10T13:30:24Z</cp:lastPrinted>
  <dcterms:created xsi:type="dcterms:W3CDTF">1999-05-06T20:58:51Z</dcterms:created>
  <dcterms:modified xsi:type="dcterms:W3CDTF">2012-07-03T13:34:12Z</dcterms:modified>
  <cp:category/>
  <cp:version/>
  <cp:contentType/>
  <cp:contentStatus/>
</cp:coreProperties>
</file>