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0 MILHO VENDA 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<sst xmlns="http://schemas.openxmlformats.org/spreadsheetml/2006/main" count="31" uniqueCount="25">
  <si>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</si>
  <si>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</si>
  <si>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</si>
  <si>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</si>
  <si>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</si>
  <si>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</si>
  <si>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</si>
  <si>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</si>
  <si>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</si>
  <si>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</si>
  <si>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</si>
  <si>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</si>
  <si>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</si>
  <si>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</si>
  <si>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</si>
  <si>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</si>
  <si>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</si>
  <si>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</si>
  <si>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</si>
  <si>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</si>
  <si>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Retirado </t>
  </si>
  <si>
    <t xml:space="preserve">        AVISO DE VENDA DE MILHO EM GRÃOS – Nº 190/12 -31/05/2012</t>
  </si>
  <si>
    <t>Nova Mutum</t>
  </si>
  <si>
    <t>BCMMT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</si>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</sst>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7">
      <selection activeCell="I18" sqref="I1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3605302</v>
      </c>
      <c r="D10" s="29">
        <f>SUM(D11:D12)</f>
        <v>871000</v>
      </c>
      <c r="E10" s="25">
        <f>(D10*100)/C10</f>
        <v>24.158863806693585</v>
      </c>
      <c r="F10" s="23">
        <v>0.16</v>
      </c>
      <c r="G10" s="23">
        <v>0.16</v>
      </c>
      <c r="H10" s="21"/>
      <c r="I10" s="6">
        <f>FLOOR(G10,0.00001)*D10</f>
        <v>139360</v>
      </c>
    </row>
    <row r="11" spans="1:9" ht="13.5">
      <c r="A11" s="5"/>
      <c r="B11" s="18"/>
      <c r="C11" s="32" t="s">
        <v>23</v>
      </c>
      <c r="D11" s="26">
        <v>797000</v>
      </c>
      <c r="E11" s="22"/>
      <c r="F11" s="23"/>
      <c r="G11" s="24"/>
      <c r="H11" s="21"/>
      <c r="I11" s="6"/>
    </row>
    <row r="12" spans="1:9" ht="13.5">
      <c r="A12" s="5"/>
      <c r="B12" s="18"/>
      <c r="C12" s="32" t="s">
        <v>24</v>
      </c>
      <c r="D12" s="26">
        <v>74000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22</v>
      </c>
      <c r="C14" s="26">
        <v>39134</v>
      </c>
      <c r="D14" s="29">
        <f>SUM(D15)</f>
        <v>0</v>
      </c>
      <c r="E14" s="25"/>
      <c r="F14" s="23">
        <v>0.16</v>
      </c>
      <c r="G14" s="23"/>
      <c r="H14" s="21"/>
      <c r="I14" s="6">
        <f>FLOOR(G14,0.00001)*D14</f>
        <v>0</v>
      </c>
    </row>
    <row r="15" spans="1:9" ht="13.5">
      <c r="A15" s="5"/>
      <c r="B15" s="18"/>
      <c r="C15" s="32" t="s">
        <v>20</v>
      </c>
      <c r="D15" s="26"/>
      <c r="E15" s="22"/>
      <c r="F15" s="23"/>
      <c r="G15" s="24"/>
      <c r="H15" s="21"/>
      <c r="I15" s="6"/>
    </row>
    <row r="16" spans="1:9" ht="13.5">
      <c r="A16" s="5"/>
      <c r="B16" s="18"/>
      <c r="C16" s="32"/>
      <c r="D16" s="26"/>
      <c r="E16" s="22"/>
      <c r="F16" s="23"/>
      <c r="G16" s="24"/>
      <c r="H16" s="21"/>
      <c r="I16" s="6"/>
    </row>
    <row r="17" spans="1:9" ht="13.5">
      <c r="A17" s="10"/>
      <c r="B17" s="12" t="s">
        <v>14</v>
      </c>
      <c r="C17" s="27">
        <f>SUM(C14,C10)</f>
        <v>3644436</v>
      </c>
      <c r="D17" s="30">
        <f>SUM(D14)</f>
        <v>0</v>
      </c>
      <c r="E17" s="19"/>
      <c r="F17" s="15"/>
      <c r="G17" s="15"/>
      <c r="H17" s="11"/>
      <c r="I17" s="20">
        <f>SUM(I10:I14)</f>
        <v>139360</v>
      </c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13"/>
      <c r="B20" s="12" t="s">
        <v>12</v>
      </c>
      <c r="C20" s="27">
        <f>SUM(C17)</f>
        <v>3644436</v>
      </c>
      <c r="D20" s="27">
        <f>SUM(D17)</f>
        <v>0</v>
      </c>
      <c r="E20" s="19">
        <f>(D20*100)/C20</f>
        <v>0</v>
      </c>
      <c r="F20" s="14"/>
      <c r="G20" s="14"/>
      <c r="H20" s="14"/>
      <c r="I20" s="31">
        <f>SUM(I17)</f>
        <v>139360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2012-02-15T13:21:08Z</cp:lastPrinted>
  <dcterms:created xsi:type="dcterms:W3CDTF">2005-05-09T20:19:33Z</dcterms:created>
  <dcterms:modified xsi:type="dcterms:W3CDTF">2012-05-31T15:10:05Z</dcterms:modified>
  <cp:category/>
  <cp:version/>
  <cp:contentType/>
  <cp:contentStatus/>
</cp:coreProperties>
</file>