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0 TRIGO VENDA 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<sst xmlns="http://schemas.openxmlformats.org/spreadsheetml/2006/main" count="57" uniqueCount="36">
  <si>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</si>
  <si>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</si>
  <si>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</si>
  <si>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</si>
  <si>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</si>
  <si>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</si>
  <si>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</si>
  <si>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</si>
  <si>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</si>
  <si>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</si>
  <si>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</si>
  <si>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</si>
  <si>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</si>
  <si>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</si>
  <si>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</si>
  <si>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</si>
  <si>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</si>
  <si>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</si>
  <si>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</si>
  <si>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</si>
  <si>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RS</t>
  </si>
  <si>
    <t>Retirado</t>
  </si>
  <si>
    <t>,</t>
  </si>
  <si>
    <t xml:space="preserve">        AVISO DE VENDA DE TRIGO EM GRÃOS – Nº 170/12 - 17/05/2012</t>
  </si>
  <si>
    <t>Maginga</t>
  </si>
  <si>
    <t>Santa Helena</t>
  </si>
  <si>
    <t>André da Rocha</t>
  </si>
  <si>
    <t>Casca</t>
  </si>
  <si>
    <t>Ciriaco</t>
  </si>
  <si>
    <t>Colorado</t>
  </si>
  <si>
    <t>Maçambara</t>
  </si>
  <si>
    <t>Não me Toque</t>
  </si>
  <si>
    <t>Pinambi</t>
  </si>
  <si>
    <t>São Borja</t>
  </si>
  <si>
    <t>Sã José do Ouro</t>
  </si>
  <si>
    <t>Selbach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</si>
</sst>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24</v>
      </c>
      <c r="C10" s="26">
        <v>13480000</v>
      </c>
      <c r="D10" s="21">
        <v>0</v>
      </c>
      <c r="E10" s="21">
        <v>0</v>
      </c>
      <c r="F10" s="32">
        <v>0.485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21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25</v>
      </c>
      <c r="C13" s="26">
        <v>1476000</v>
      </c>
      <c r="D13" s="21">
        <v>0</v>
      </c>
      <c r="E13" s="21">
        <v>0</v>
      </c>
      <c r="F13" s="32">
        <v>0.485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6" t="s">
        <v>21</v>
      </c>
      <c r="D14" s="29"/>
      <c r="E14" s="25"/>
      <c r="F14" s="23"/>
      <c r="G14" s="21"/>
      <c r="H14" s="21"/>
      <c r="I14" s="6"/>
    </row>
    <row r="15" spans="1:9" ht="13.5">
      <c r="A15" s="5"/>
      <c r="B15" s="18"/>
      <c r="C15" s="26"/>
      <c r="D15" s="29"/>
      <c r="E15" s="25"/>
      <c r="F15" s="23"/>
      <c r="G15" s="21"/>
      <c r="H15" s="21"/>
      <c r="I15" s="6"/>
    </row>
    <row r="16" spans="1:9" ht="13.5">
      <c r="A16" s="5"/>
      <c r="B16" s="18"/>
      <c r="C16" s="26"/>
      <c r="D16" s="29"/>
      <c r="E16" s="25"/>
      <c r="F16" s="23"/>
      <c r="G16" s="21"/>
      <c r="H16" s="21"/>
      <c r="I16" s="6"/>
    </row>
    <row r="17" spans="1:9" ht="13.5">
      <c r="A17" s="10"/>
      <c r="B17" s="12" t="s">
        <v>14</v>
      </c>
      <c r="C17" s="27">
        <f>SUM(C10:C16)</f>
        <v>14956000</v>
      </c>
      <c r="D17" s="30">
        <f>SUM(D3)</f>
        <v>0</v>
      </c>
      <c r="E17" s="19"/>
      <c r="F17" s="15"/>
      <c r="G17" s="15"/>
      <c r="H17" s="11"/>
      <c r="I17" s="20">
        <f>SUM(I3:I16)</f>
        <v>0</v>
      </c>
    </row>
    <row r="18" spans="1:9" ht="13.5">
      <c r="A18" s="5"/>
      <c r="B18" s="18"/>
      <c r="C18" s="26"/>
      <c r="D18" s="29"/>
      <c r="E18" s="25"/>
      <c r="F18" s="23"/>
      <c r="G18" s="21"/>
      <c r="H18" s="21"/>
      <c r="I18" s="6"/>
    </row>
    <row r="19" spans="1:9" ht="13.5">
      <c r="A19" s="35" t="s">
        <v>20</v>
      </c>
      <c r="B19" s="36"/>
      <c r="C19" s="36"/>
      <c r="D19" s="36"/>
      <c r="E19" s="36"/>
      <c r="F19" s="36"/>
      <c r="G19" s="36"/>
      <c r="H19" s="36"/>
      <c r="I19" s="37"/>
    </row>
    <row r="20" spans="1:9" ht="13.5">
      <c r="A20" s="5"/>
      <c r="B20" s="18"/>
      <c r="C20" s="26"/>
      <c r="D20" s="29"/>
      <c r="E20" s="25"/>
      <c r="F20" s="23"/>
      <c r="G20" s="21"/>
      <c r="H20" s="21"/>
      <c r="I20" s="6"/>
    </row>
    <row r="21" spans="1:9" ht="13.5">
      <c r="A21" s="5">
        <v>3</v>
      </c>
      <c r="B21" s="18" t="s">
        <v>26</v>
      </c>
      <c r="C21" s="26">
        <v>2190000</v>
      </c>
      <c r="D21" s="21">
        <v>0</v>
      </c>
      <c r="E21" s="25">
        <f>(D21*100)/C21</f>
        <v>0</v>
      </c>
      <c r="F21" s="32">
        <v>0.491</v>
      </c>
      <c r="G21" s="21"/>
      <c r="H21" s="21"/>
      <c r="I21" s="6">
        <f>FLOOR(G21,0.00001)*D21</f>
        <v>0</v>
      </c>
    </row>
    <row r="22" spans="1:9" ht="13.5">
      <c r="A22" s="5"/>
      <c r="B22" s="18"/>
      <c r="C22" s="26" t="s">
        <v>21</v>
      </c>
      <c r="D22" s="29"/>
      <c r="E22" s="25"/>
      <c r="F22" s="32" t="s">
        <v>22</v>
      </c>
      <c r="G22" s="21"/>
      <c r="H22" s="21"/>
      <c r="I22" s="6"/>
    </row>
    <row r="23" spans="1:9" ht="13.5">
      <c r="A23" s="5"/>
      <c r="B23" s="18"/>
      <c r="C23" s="26"/>
      <c r="D23" s="29"/>
      <c r="E23" s="25"/>
      <c r="F23" s="32"/>
      <c r="G23" s="21"/>
      <c r="H23" s="21"/>
      <c r="I23" s="6"/>
    </row>
    <row r="24" spans="1:9" ht="13.5">
      <c r="A24" s="5">
        <v>4</v>
      </c>
      <c r="B24" s="18" t="s">
        <v>27</v>
      </c>
      <c r="C24" s="26">
        <v>1127780</v>
      </c>
      <c r="D24" s="21">
        <v>0</v>
      </c>
      <c r="E24" s="21">
        <v>0</v>
      </c>
      <c r="F24" s="32">
        <v>0.485</v>
      </c>
      <c r="G24" s="21">
        <v>0</v>
      </c>
      <c r="H24" s="21">
        <v>0</v>
      </c>
      <c r="I24" s="6">
        <f>FLOOR(G24,0.00001)*D24</f>
        <v>0</v>
      </c>
    </row>
    <row r="25" spans="1:9" ht="13.5">
      <c r="A25" s="5"/>
      <c r="B25" s="18"/>
      <c r="C25" s="26" t="s">
        <v>21</v>
      </c>
      <c r="D25" s="29"/>
      <c r="E25" s="25"/>
      <c r="F25" s="23"/>
      <c r="G25" s="21"/>
      <c r="H25" s="21"/>
      <c r="I25" s="6"/>
    </row>
    <row r="26" spans="1:9" ht="13.5">
      <c r="A26" s="5"/>
      <c r="B26" s="18"/>
      <c r="C26" s="26"/>
      <c r="D26" s="29"/>
      <c r="E26" s="25"/>
      <c r="F26" s="23"/>
      <c r="G26" s="21"/>
      <c r="H26" s="21"/>
      <c r="I26" s="6"/>
    </row>
    <row r="27" spans="1:9" ht="13.5">
      <c r="A27" s="5">
        <v>5</v>
      </c>
      <c r="B27" s="18" t="s">
        <v>28</v>
      </c>
      <c r="C27" s="26">
        <v>800000</v>
      </c>
      <c r="D27" s="21">
        <v>0</v>
      </c>
      <c r="E27" s="21">
        <v>0</v>
      </c>
      <c r="F27" s="32">
        <v>0.485</v>
      </c>
      <c r="G27" s="21">
        <v>0</v>
      </c>
      <c r="H27" s="21">
        <v>0</v>
      </c>
      <c r="I27" s="6">
        <f>FLOOR(G27,0.00001)*D27</f>
        <v>0</v>
      </c>
    </row>
    <row r="28" spans="1:9" ht="13.5">
      <c r="A28" s="5"/>
      <c r="B28" s="18"/>
      <c r="C28" s="26" t="s">
        <v>21</v>
      </c>
      <c r="D28" s="29"/>
      <c r="E28" s="25"/>
      <c r="F28" s="23"/>
      <c r="G28" s="21"/>
      <c r="H28" s="21"/>
      <c r="I28" s="6"/>
    </row>
    <row r="29" spans="1:9" ht="13.5">
      <c r="A29" s="5"/>
      <c r="B29" s="18"/>
      <c r="C29" s="26"/>
      <c r="D29" s="29"/>
      <c r="E29" s="25"/>
      <c r="F29" s="32"/>
      <c r="G29" s="21"/>
      <c r="H29" s="21"/>
      <c r="I29" s="6"/>
    </row>
    <row r="30" spans="1:9" ht="13.5">
      <c r="A30" s="5">
        <v>6</v>
      </c>
      <c r="B30" s="38" t="s">
        <v>29</v>
      </c>
      <c r="C30" s="26">
        <v>2650000</v>
      </c>
      <c r="D30" s="21">
        <v>0</v>
      </c>
      <c r="E30" s="21">
        <v>0</v>
      </c>
      <c r="F30" s="32">
        <v>0.485</v>
      </c>
      <c r="G30" s="21">
        <v>0</v>
      </c>
      <c r="H30" s="21">
        <v>0</v>
      </c>
      <c r="I30" s="6">
        <f>FLOOR(G30,0.00001)*D30</f>
        <v>0</v>
      </c>
    </row>
    <row r="31" spans="1:9" ht="13.5">
      <c r="A31" s="5"/>
      <c r="B31" s="18"/>
      <c r="C31" s="26" t="s">
        <v>21</v>
      </c>
      <c r="D31" s="29"/>
      <c r="E31" s="25"/>
      <c r="F31" s="23"/>
      <c r="G31" s="21"/>
      <c r="H31" s="21"/>
      <c r="I31" s="6"/>
    </row>
    <row r="32" spans="1:9" ht="13.5">
      <c r="A32" s="5"/>
      <c r="B32" s="18"/>
      <c r="C32" s="26"/>
      <c r="D32" s="29"/>
      <c r="E32" s="25"/>
      <c r="F32" s="23"/>
      <c r="G32" s="21"/>
      <c r="H32" s="21"/>
      <c r="I32" s="6"/>
    </row>
    <row r="33" spans="1:9" ht="13.5">
      <c r="A33" s="5">
        <v>7</v>
      </c>
      <c r="B33" s="18" t="s">
        <v>30</v>
      </c>
      <c r="C33" s="26">
        <v>2310288</v>
      </c>
      <c r="D33" s="21">
        <v>0</v>
      </c>
      <c r="E33" s="21">
        <v>0</v>
      </c>
      <c r="F33" s="32">
        <v>0.485</v>
      </c>
      <c r="G33" s="21">
        <v>0</v>
      </c>
      <c r="H33" s="21">
        <v>0</v>
      </c>
      <c r="I33" s="6">
        <f>FLOOR(G33,0.00001)*D33</f>
        <v>0</v>
      </c>
    </row>
    <row r="34" spans="1:9" ht="13.5">
      <c r="A34" s="5"/>
      <c r="B34" s="18"/>
      <c r="C34" s="26" t="s">
        <v>21</v>
      </c>
      <c r="D34" s="29"/>
      <c r="E34" s="25"/>
      <c r="F34" s="23"/>
      <c r="G34" s="21"/>
      <c r="H34" s="21"/>
      <c r="I34" s="6"/>
    </row>
    <row r="35" spans="1:9" ht="13.5">
      <c r="A35" s="5"/>
      <c r="B35" s="18"/>
      <c r="C35" s="26"/>
      <c r="D35" s="29"/>
      <c r="E35" s="25"/>
      <c r="F35" s="32"/>
      <c r="G35" s="21"/>
      <c r="H35" s="21"/>
      <c r="I35" s="6"/>
    </row>
    <row r="36" spans="1:9" ht="13.5">
      <c r="A36" s="5">
        <v>8</v>
      </c>
      <c r="B36" s="18" t="s">
        <v>30</v>
      </c>
      <c r="C36" s="26">
        <v>3257904</v>
      </c>
      <c r="D36" s="21">
        <v>0</v>
      </c>
      <c r="E36" s="21">
        <v>0</v>
      </c>
      <c r="F36" s="32">
        <v>0.485</v>
      </c>
      <c r="G36" s="21">
        <v>0</v>
      </c>
      <c r="H36" s="21">
        <v>0</v>
      </c>
      <c r="I36" s="6">
        <f>FLOOR(G36,0.00001)*D36</f>
        <v>0</v>
      </c>
    </row>
    <row r="37" spans="1:9" ht="13.5">
      <c r="A37" s="5"/>
      <c r="B37" s="18"/>
      <c r="C37" s="26" t="s">
        <v>21</v>
      </c>
      <c r="D37" s="29"/>
      <c r="E37" s="25"/>
      <c r="F37" s="23"/>
      <c r="G37" s="21"/>
      <c r="H37" s="21"/>
      <c r="I37" s="6"/>
    </row>
    <row r="38" spans="1:9" ht="13.5">
      <c r="A38" s="5"/>
      <c r="B38" s="18"/>
      <c r="C38" s="26"/>
      <c r="D38" s="29"/>
      <c r="E38" s="25"/>
      <c r="F38" s="23"/>
      <c r="G38" s="21"/>
      <c r="H38" s="21"/>
      <c r="I38" s="6"/>
    </row>
    <row r="39" spans="1:9" ht="13.5">
      <c r="A39" s="5">
        <v>9</v>
      </c>
      <c r="B39" s="18" t="s">
        <v>30</v>
      </c>
      <c r="C39" s="26">
        <v>756320</v>
      </c>
      <c r="D39" s="21">
        <v>0</v>
      </c>
      <c r="E39" s="21">
        <v>0</v>
      </c>
      <c r="F39" s="32">
        <v>0.485</v>
      </c>
      <c r="G39" s="21">
        <v>0</v>
      </c>
      <c r="H39" s="21">
        <v>0</v>
      </c>
      <c r="I39" s="6">
        <f>FLOOR(G39,0.00001)*D39</f>
        <v>0</v>
      </c>
    </row>
    <row r="40" spans="1:9" ht="13.5">
      <c r="A40" s="5"/>
      <c r="B40" s="18"/>
      <c r="C40" s="26" t="s">
        <v>21</v>
      </c>
      <c r="D40" s="29"/>
      <c r="E40" s="25"/>
      <c r="F40" s="23"/>
      <c r="G40" s="21"/>
      <c r="H40" s="21"/>
      <c r="I40" s="6"/>
    </row>
    <row r="41" spans="1:9" ht="13.5">
      <c r="A41" s="5"/>
      <c r="B41" s="18"/>
      <c r="C41" s="26"/>
      <c r="D41" s="29"/>
      <c r="E41" s="25"/>
      <c r="F41" s="23"/>
      <c r="G41" s="21"/>
      <c r="H41" s="21"/>
      <c r="I41" s="6"/>
    </row>
    <row r="42" spans="1:9" ht="13.5">
      <c r="A42" s="5">
        <v>10</v>
      </c>
      <c r="B42" s="18" t="s">
        <v>31</v>
      </c>
      <c r="C42" s="26">
        <v>1250000</v>
      </c>
      <c r="D42" s="21">
        <v>0</v>
      </c>
      <c r="E42" s="21">
        <v>0</v>
      </c>
      <c r="F42" s="32">
        <v>0.485</v>
      </c>
      <c r="G42" s="21">
        <v>0</v>
      </c>
      <c r="H42" s="21">
        <v>0</v>
      </c>
      <c r="I42" s="6">
        <f>FLOOR(G42,0.00001)*D42</f>
        <v>0</v>
      </c>
    </row>
    <row r="43" spans="1:9" ht="13.5">
      <c r="A43" s="5"/>
      <c r="B43" s="18"/>
      <c r="C43" s="26" t="s">
        <v>21</v>
      </c>
      <c r="D43" s="29"/>
      <c r="E43" s="25"/>
      <c r="F43" s="23"/>
      <c r="G43" s="21"/>
      <c r="H43" s="21"/>
      <c r="I43" s="6"/>
    </row>
    <row r="44" spans="1:9" ht="13.5">
      <c r="A44" s="5"/>
      <c r="B44" s="18"/>
      <c r="C44" s="26"/>
      <c r="D44" s="29"/>
      <c r="E44" s="25"/>
      <c r="F44" s="23"/>
      <c r="G44" s="21"/>
      <c r="H44" s="21"/>
      <c r="I44" s="6"/>
    </row>
    <row r="45" spans="1:9" ht="13.5">
      <c r="A45" s="5">
        <v>11</v>
      </c>
      <c r="B45" s="18" t="s">
        <v>32</v>
      </c>
      <c r="C45" s="26">
        <v>545170</v>
      </c>
      <c r="D45" s="21">
        <v>0</v>
      </c>
      <c r="E45" s="21">
        <v>0</v>
      </c>
      <c r="F45" s="32">
        <v>0.485</v>
      </c>
      <c r="G45" s="21">
        <v>0</v>
      </c>
      <c r="H45" s="21">
        <v>0</v>
      </c>
      <c r="I45" s="6">
        <f>FLOOR(G45,0.00001)*D45</f>
        <v>0</v>
      </c>
    </row>
    <row r="46" spans="1:9" ht="13.5">
      <c r="A46" s="5"/>
      <c r="B46" s="18"/>
      <c r="C46" s="26" t="s">
        <v>21</v>
      </c>
      <c r="D46" s="29"/>
      <c r="E46" s="25"/>
      <c r="F46" s="23"/>
      <c r="G46" s="21"/>
      <c r="H46" s="21"/>
      <c r="I46" s="6"/>
    </row>
    <row r="47" spans="1:9" ht="13.5">
      <c r="A47" s="5"/>
      <c r="B47" s="18"/>
      <c r="C47" s="26"/>
      <c r="D47" s="29"/>
      <c r="E47" s="25"/>
      <c r="F47" s="32"/>
      <c r="G47" s="21"/>
      <c r="H47" s="21"/>
      <c r="I47" s="6"/>
    </row>
    <row r="48" spans="1:9" ht="13.5">
      <c r="A48" s="5">
        <v>12</v>
      </c>
      <c r="B48" s="18" t="s">
        <v>33</v>
      </c>
      <c r="C48" s="26">
        <v>2367287</v>
      </c>
      <c r="D48" s="21">
        <v>0</v>
      </c>
      <c r="E48" s="21">
        <v>0</v>
      </c>
      <c r="F48" s="32">
        <v>0.485</v>
      </c>
      <c r="G48" s="21">
        <v>0</v>
      </c>
      <c r="H48" s="21">
        <v>0</v>
      </c>
      <c r="I48" s="6">
        <f>FLOOR(G48,0.00001)*D48</f>
        <v>0</v>
      </c>
    </row>
    <row r="49" spans="1:9" ht="13.5">
      <c r="A49" s="5"/>
      <c r="B49" s="18"/>
      <c r="C49" s="26" t="s">
        <v>21</v>
      </c>
      <c r="D49" s="29"/>
      <c r="E49" s="25"/>
      <c r="F49" s="23"/>
      <c r="G49" s="21"/>
      <c r="H49" s="21"/>
      <c r="I49" s="6"/>
    </row>
    <row r="50" spans="1:9" ht="13.5">
      <c r="A50" s="5"/>
      <c r="B50" s="18"/>
      <c r="C50" s="26"/>
      <c r="D50" s="29"/>
      <c r="E50" s="25"/>
      <c r="F50" s="23"/>
      <c r="G50" s="21"/>
      <c r="H50" s="21"/>
      <c r="I50" s="6"/>
    </row>
    <row r="51" spans="1:9" ht="13.5">
      <c r="A51" s="5">
        <v>13</v>
      </c>
      <c r="B51" s="18" t="s">
        <v>34</v>
      </c>
      <c r="C51" s="26">
        <v>1235702</v>
      </c>
      <c r="D51" s="21">
        <v>0</v>
      </c>
      <c r="E51" s="21">
        <v>0</v>
      </c>
      <c r="F51" s="32">
        <v>0.485</v>
      </c>
      <c r="G51" s="21">
        <v>0</v>
      </c>
      <c r="H51" s="21">
        <v>0</v>
      </c>
      <c r="I51" s="6">
        <f>FLOOR(G51,0.00001)*D51</f>
        <v>0</v>
      </c>
    </row>
    <row r="52" spans="1:9" ht="13.5">
      <c r="A52" s="5"/>
      <c r="B52" s="18"/>
      <c r="C52" s="26" t="s">
        <v>21</v>
      </c>
      <c r="D52" s="29"/>
      <c r="E52" s="25"/>
      <c r="F52" s="23"/>
      <c r="G52" s="21"/>
      <c r="H52" s="21"/>
      <c r="I52" s="6"/>
    </row>
    <row r="53" spans="1:9" ht="13.5">
      <c r="A53" s="5"/>
      <c r="B53" s="18"/>
      <c r="C53" s="26"/>
      <c r="D53" s="29"/>
      <c r="E53" s="25"/>
      <c r="F53" s="32"/>
      <c r="G53" s="21"/>
      <c r="H53" s="21"/>
      <c r="I53" s="6"/>
    </row>
    <row r="54" spans="1:9" ht="13.5">
      <c r="A54" s="5">
        <v>14</v>
      </c>
      <c r="B54" s="18" t="s">
        <v>35</v>
      </c>
      <c r="C54" s="26">
        <v>1700000</v>
      </c>
      <c r="D54" s="21">
        <v>0</v>
      </c>
      <c r="E54" s="21">
        <v>0</v>
      </c>
      <c r="F54" s="32">
        <v>0.485</v>
      </c>
      <c r="G54" s="21">
        <v>0</v>
      </c>
      <c r="H54" s="21">
        <v>0</v>
      </c>
      <c r="I54" s="6">
        <f>FLOOR(G54,0.00001)*D54</f>
        <v>0</v>
      </c>
    </row>
    <row r="55" spans="1:9" ht="13.5">
      <c r="A55" s="5"/>
      <c r="B55" s="18"/>
      <c r="C55" s="26" t="s">
        <v>21</v>
      </c>
      <c r="D55" s="29"/>
      <c r="E55" s="25"/>
      <c r="F55" s="23"/>
      <c r="G55" s="21"/>
      <c r="H55" s="21"/>
      <c r="I55" s="6"/>
    </row>
    <row r="56" spans="1:9" ht="13.5">
      <c r="A56" s="5"/>
      <c r="B56" s="18"/>
      <c r="C56" s="26"/>
      <c r="D56" s="29"/>
      <c r="E56" s="25"/>
      <c r="F56" s="32"/>
      <c r="G56" s="21"/>
      <c r="H56" s="21"/>
      <c r="I56" s="6"/>
    </row>
    <row r="57" spans="1:9" ht="13.5">
      <c r="A57" s="10"/>
      <c r="B57" s="12" t="s">
        <v>14</v>
      </c>
      <c r="C57" s="27">
        <f>SUM(C21:C56)</f>
        <v>20190451</v>
      </c>
      <c r="D57" s="30">
        <f>SUM(D10)</f>
        <v>0</v>
      </c>
      <c r="E57" s="19">
        <f>(D57*100)/C57</f>
        <v>0</v>
      </c>
      <c r="F57" s="15"/>
      <c r="G57" s="15"/>
      <c r="H57" s="11"/>
      <c r="I57" s="20">
        <f>SUM(I10:I56)</f>
        <v>0</v>
      </c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13"/>
      <c r="B59" s="12" t="s">
        <v>12</v>
      </c>
      <c r="C59" s="27">
        <f>SUM(C57,C17)</f>
        <v>35146451</v>
      </c>
      <c r="D59" s="27">
        <f>SUM(D57)</f>
        <v>0</v>
      </c>
      <c r="E59" s="19">
        <f>(D59*100)/C59</f>
        <v>0</v>
      </c>
      <c r="F59" s="14"/>
      <c r="G59" s="14"/>
      <c r="H59" s="14"/>
      <c r="I59" s="31">
        <f>SUM(I57)</f>
        <v>0</v>
      </c>
    </row>
  </sheetData>
  <sheetProtection/>
  <mergeCells count="3">
    <mergeCell ref="A2:I2"/>
    <mergeCell ref="A8:I8"/>
    <mergeCell ref="A19:I1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2012-05-25T18:45:22Z</dcterms:modified>
  <cp:category/>
  <cp:version/>
  <cp:contentType/>
  <cp:contentStatus/>
</cp:coreProperties>
</file>