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82 MILHO VENDA 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<sst xmlns="http://schemas.openxmlformats.org/spreadsheetml/2006/main" count="31" uniqueCount="25">
  <si>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</si>
  <si>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</si>
  <si>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</si>
  <si>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</si>
  <si>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</si>
  <si>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</si>
  <si>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</si>
  <si>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</si>
  <si>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</si>
  <si>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</si>
  <si>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</si>
  <si>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</si>
  <si>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</si>
  <si>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</si>
  <si>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</si>
  <si>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</si>
  <si>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</si>
  <si>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</si>
  <si>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</si>
  <si>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</si>
  <si>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</si>
  <si>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 xml:space="preserve">Bom Jesus de </t>
  </si>
  <si>
    <t xml:space="preserve">        AVISO DE VENDA DE MILHO EM GRÃOS – Nº 182/12 -24/05/2012</t>
  </si>
  <si>
    <t>BCMMT</t>
  </si>
  <si>
    <t>BMCS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</si>
</sst>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3" t="s">
        <v>22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69134</v>
      </c>
      <c r="D10" s="29">
        <f>SUM(D11:D11)</f>
        <v>30000</v>
      </c>
      <c r="E10" s="25">
        <f>(D10*100)/C10</f>
        <v>43.393988486128386</v>
      </c>
      <c r="F10" s="23">
        <v>0.16</v>
      </c>
      <c r="G10" s="23">
        <v>0.16</v>
      </c>
      <c r="H10" s="21"/>
      <c r="I10" s="6">
        <f>FLOOR(G10,0.00001)*D10</f>
        <v>4800</v>
      </c>
    </row>
    <row r="11" spans="1:9" ht="13.5">
      <c r="A11" s="5"/>
      <c r="B11" s="18"/>
      <c r="C11" s="32" t="s">
        <v>23</v>
      </c>
      <c r="D11" s="26">
        <v>30000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8"/>
      <c r="B13" s="8"/>
      <c r="C13" s="8"/>
      <c r="D13" s="8"/>
      <c r="E13" s="8"/>
      <c r="F13" s="8"/>
      <c r="G13" s="8"/>
      <c r="H13" s="8"/>
      <c r="I13" s="9"/>
    </row>
    <row r="14" spans="1:9" ht="13.5">
      <c r="A14" s="5">
        <v>2</v>
      </c>
      <c r="B14" s="18" t="s">
        <v>20</v>
      </c>
      <c r="C14" s="32">
        <v>3914312</v>
      </c>
      <c r="D14" s="29">
        <f>SUM(D15:D16)</f>
        <v>309000</v>
      </c>
      <c r="E14" s="25">
        <f>(D14*100)/C14</f>
        <v>7.894107572416302</v>
      </c>
      <c r="F14" s="23">
        <v>0.16</v>
      </c>
      <c r="G14" s="23">
        <v>0.16</v>
      </c>
      <c r="H14" s="21"/>
      <c r="I14" s="6">
        <f>FLOOR(G14,0.00001)*D14</f>
        <v>49440</v>
      </c>
    </row>
    <row r="15" spans="1:9" ht="13.5">
      <c r="A15" s="5"/>
      <c r="B15" s="18"/>
      <c r="C15" s="32" t="s">
        <v>24</v>
      </c>
      <c r="D15" s="29">
        <v>90000</v>
      </c>
      <c r="E15" s="25"/>
      <c r="F15" s="23"/>
      <c r="G15" s="23"/>
      <c r="H15" s="21"/>
      <c r="I15" s="6"/>
    </row>
    <row r="16" spans="1:9" ht="13.5">
      <c r="A16" s="5"/>
      <c r="B16" s="18"/>
      <c r="C16" s="32" t="s">
        <v>23</v>
      </c>
      <c r="D16" s="26">
        <v>219000</v>
      </c>
      <c r="E16" s="22"/>
      <c r="F16" s="23"/>
      <c r="G16" s="24"/>
      <c r="H16" s="21"/>
      <c r="I16" s="6"/>
    </row>
    <row r="17" spans="1:9" ht="13.5">
      <c r="A17" s="5"/>
      <c r="B17" s="18"/>
      <c r="C17" s="32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SUM(C14:C17)</f>
        <v>3914312</v>
      </c>
      <c r="D18" s="30">
        <f>SUM(D14)</f>
        <v>309000</v>
      </c>
      <c r="E18" s="19"/>
      <c r="F18" s="15"/>
      <c r="G18" s="15"/>
      <c r="H18" s="11"/>
      <c r="I18" s="20">
        <f>SUM(I14:I17)</f>
        <v>49440</v>
      </c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13"/>
      <c r="B21" s="12" t="s">
        <v>12</v>
      </c>
      <c r="C21" s="27">
        <f>SUM(C18)</f>
        <v>3914312</v>
      </c>
      <c r="D21" s="27">
        <f>SUM(D18)</f>
        <v>309000</v>
      </c>
      <c r="E21" s="19">
        <f>(D21*100)/C21</f>
        <v>7.894107572416302</v>
      </c>
      <c r="F21" s="14"/>
      <c r="G21" s="14"/>
      <c r="H21" s="14"/>
      <c r="I21" s="31">
        <f>SUM(I18)</f>
        <v>49440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2012-02-15T13:21:08Z</cp:lastPrinted>
  <dcterms:created xsi:type="dcterms:W3CDTF">2005-05-09T20:19:33Z</dcterms:created>
  <dcterms:modified xsi:type="dcterms:W3CDTF">2012-05-24T12:54:27Z</dcterms:modified>
  <cp:category/>
  <cp:version/>
  <cp:contentType/>
  <cp:contentStatus/>
</cp:coreProperties>
</file>