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65 MILHO VENDA 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<sst xmlns="http://schemas.openxmlformats.org/spreadsheetml/2006/main" count="32" uniqueCount="25">
  <si>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</si>
  <si>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</si>
  <si>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</si>
  <si>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</si>
  <si>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</si>
  <si>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</si>
  <si>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</si>
  <si>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</si>
  <si>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</si>
  <si>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</si>
  <si>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</si>
  <si>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</si>
  <si>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</si>
  <si>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</si>
  <si>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</si>
  <si>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</si>
  <si>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</si>
  <si>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</si>
  <si>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</si>
  <si>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</si>
  <si>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GO</t>
  </si>
  <si>
    <t>Sorriso</t>
  </si>
  <si>
    <t xml:space="preserve">Bom Jesus de </t>
  </si>
  <si>
    <t xml:space="preserve">Retirado </t>
  </si>
  <si>
    <t xml:space="preserve">        AVISO DE VENDA DE MILHO EM GRÃOS – Nº 165/12 -17/05/2012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</si>
</sst>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187" fontId="1" fillId="0" borderId="0" xfId="53" applyNumberFormat="1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05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tabSelected="1" workbookViewId="0" topLeftCell="A1">
      <selection activeCell="A8" sqref="A8:I8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0.140625" style="0" customWidth="1"/>
    <col min="9" max="9" width="18.7109375" style="0" customWidth="1"/>
  </cols>
  <sheetData>
    <row r="1" ht="72.75" customHeight="1"/>
    <row r="2" spans="1:9" ht="38.25" customHeight="1">
      <c r="A2" s="33" t="s">
        <v>24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20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22</v>
      </c>
      <c r="C10" s="26">
        <v>7323682</v>
      </c>
      <c r="D10" s="29">
        <f>SUM(D11:D11)</f>
        <v>0</v>
      </c>
      <c r="E10" s="25">
        <f>(D10*100)/C10</f>
        <v>0</v>
      </c>
      <c r="F10" s="23">
        <v>0.3217</v>
      </c>
      <c r="G10" s="23"/>
      <c r="H10" s="21"/>
      <c r="I10" s="6">
        <f>FLOOR(G10,0.00001)*D10</f>
        <v>0</v>
      </c>
    </row>
    <row r="11" spans="1:9" ht="13.5">
      <c r="A11" s="5"/>
      <c r="B11" s="18"/>
      <c r="C11" s="32" t="s">
        <v>23</v>
      </c>
      <c r="D11" s="26"/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10"/>
      <c r="B13" s="12" t="s">
        <v>14</v>
      </c>
      <c r="C13" s="27">
        <f>SUM(C10:C12)</f>
        <v>7323682</v>
      </c>
      <c r="D13" s="30">
        <f>SUM(D10)</f>
        <v>0</v>
      </c>
      <c r="E13" s="19">
        <f>(D13*100)/C13</f>
        <v>0</v>
      </c>
      <c r="F13" s="15"/>
      <c r="G13" s="15"/>
      <c r="H13" s="11"/>
      <c r="I13" s="20">
        <f>SUM(I10:I12)</f>
        <v>0</v>
      </c>
    </row>
    <row r="14" spans="1:9" ht="13.5">
      <c r="A14" s="5"/>
      <c r="B14" s="18"/>
      <c r="C14" s="28"/>
      <c r="D14" s="26"/>
      <c r="E14" s="22"/>
      <c r="F14" s="23"/>
      <c r="G14" s="24"/>
      <c r="H14" s="21"/>
      <c r="I14" s="6"/>
    </row>
    <row r="15" spans="1:9" ht="13.5">
      <c r="A15" s="35" t="s">
        <v>19</v>
      </c>
      <c r="B15" s="36"/>
      <c r="C15" s="36"/>
      <c r="D15" s="36"/>
      <c r="E15" s="36"/>
      <c r="F15" s="36"/>
      <c r="G15" s="36"/>
      <c r="H15" s="36"/>
      <c r="I15" s="37"/>
    </row>
    <row r="16" spans="1:9" ht="13.5">
      <c r="A16" s="8"/>
      <c r="B16" s="8"/>
      <c r="C16" s="8"/>
      <c r="D16" s="8"/>
      <c r="E16" s="8"/>
      <c r="F16" s="8"/>
      <c r="G16" s="8"/>
      <c r="H16" s="8"/>
      <c r="I16" s="9"/>
    </row>
    <row r="17" spans="1:9" ht="13.5">
      <c r="A17" s="5">
        <v>2</v>
      </c>
      <c r="B17" s="18" t="s">
        <v>21</v>
      </c>
      <c r="C17" s="26">
        <v>300000</v>
      </c>
      <c r="D17" s="29">
        <f>SUM(D18)</f>
        <v>0</v>
      </c>
      <c r="E17" s="25"/>
      <c r="F17" s="23">
        <v>0.2717</v>
      </c>
      <c r="G17" s="23"/>
      <c r="H17" s="21"/>
      <c r="I17" s="6">
        <f>FLOOR(G17,0.00001)*D17</f>
        <v>0</v>
      </c>
    </row>
    <row r="18" spans="1:9" ht="13.5">
      <c r="A18" s="5"/>
      <c r="B18" s="18"/>
      <c r="C18" s="32" t="s">
        <v>23</v>
      </c>
      <c r="D18" s="26"/>
      <c r="E18" s="22"/>
      <c r="F18" s="23"/>
      <c r="G18" s="24"/>
      <c r="H18" s="21"/>
      <c r="I18" s="6"/>
    </row>
    <row r="19" spans="1:9" ht="13.5">
      <c r="A19" s="5"/>
      <c r="B19" s="18"/>
      <c r="C19" s="32"/>
      <c r="D19" s="26"/>
      <c r="E19" s="22"/>
      <c r="F19" s="23"/>
      <c r="G19" s="24"/>
      <c r="H19" s="21"/>
      <c r="I19" s="6"/>
    </row>
    <row r="20" spans="1:9" ht="13.5">
      <c r="A20" s="10"/>
      <c r="B20" s="12" t="s">
        <v>14</v>
      </c>
      <c r="C20" s="27">
        <f>SUM(C17:C19)</f>
        <v>300000</v>
      </c>
      <c r="D20" s="30">
        <f>SUM(D17)</f>
        <v>0</v>
      </c>
      <c r="E20" s="19"/>
      <c r="F20" s="15"/>
      <c r="G20" s="15"/>
      <c r="H20" s="11"/>
      <c r="I20" s="20">
        <f>SUM(I17:I19)</f>
        <v>0</v>
      </c>
    </row>
    <row r="21" spans="1:9" ht="13.5">
      <c r="A21" s="5"/>
      <c r="B21" s="18"/>
      <c r="C21" s="28"/>
      <c r="D21" s="26"/>
      <c r="E21" s="22"/>
      <c r="F21" s="23"/>
      <c r="G21" s="24"/>
      <c r="H21" s="21"/>
      <c r="I21" s="6"/>
    </row>
    <row r="22" spans="1:9" ht="13.5">
      <c r="A22" s="5"/>
      <c r="B22" s="18"/>
      <c r="C22" s="28"/>
      <c r="D22" s="26"/>
      <c r="E22" s="22"/>
      <c r="F22" s="23"/>
      <c r="G22" s="24"/>
      <c r="H22" s="21"/>
      <c r="I22" s="6"/>
    </row>
    <row r="23" spans="1:9" ht="13.5">
      <c r="A23" s="13"/>
      <c r="B23" s="12" t="s">
        <v>12</v>
      </c>
      <c r="C23" s="27">
        <f>SUM(C20,C13)</f>
        <v>7623682</v>
      </c>
      <c r="D23" s="27">
        <f>SUM(D20,D13)</f>
        <v>0</v>
      </c>
      <c r="E23" s="19">
        <f>(D23*100)/C23</f>
        <v>0</v>
      </c>
      <c r="F23" s="14"/>
      <c r="G23" s="14"/>
      <c r="H23" s="14"/>
      <c r="I23" s="31">
        <f>SUM(I20,I13)</f>
        <v>0</v>
      </c>
    </row>
  </sheetData>
  <sheetProtection/>
  <mergeCells count="3">
    <mergeCell ref="A2:I2"/>
    <mergeCell ref="A8:I8"/>
    <mergeCell ref="A15:I15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2012-02-15T13:21:08Z</cp:lastPrinted>
  <dcterms:created xsi:type="dcterms:W3CDTF">2005-05-09T20:19:33Z</dcterms:created>
  <dcterms:modified xsi:type="dcterms:W3CDTF">2012-05-22T18:39:58Z</dcterms:modified>
  <cp:category/>
  <cp:version/>
  <cp:contentType/>
  <cp:contentStatus/>
</cp:coreProperties>
</file>