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5 MILHO VENDA 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<sst xmlns="http://schemas.openxmlformats.org/spreadsheetml/2006/main" count="32" uniqueCount="26">
  <si>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</si>
  <si>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</si>
  <si>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</si>
  <si>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</si>
  <si>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</si>
  <si>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</si>
  <si>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</si>
  <si>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</si>
  <si>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</si>
  <si>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</si>
  <si>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</si>
  <si>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</si>
  <si>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</si>
  <si>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</si>
  <si>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</si>
  <si>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</si>
  <si>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</si>
  <si>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</si>
  <si>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</si>
  <si>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</si>
  <si>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</si>
  <si>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Sorriso</t>
  </si>
  <si>
    <t xml:space="preserve">Bom Jesus de </t>
  </si>
  <si>
    <t xml:space="preserve">        AVISO DE VENDA DE MILHO EM GRÃOS – Nº 125/12 - 12/04/2012</t>
  </si>
  <si>
    <t>BBM GO</t>
  </si>
  <si>
    <t>Retirado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</si>
</sst>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187" fontId="1" fillId="0" borderId="0" xfId="53" applyNumberFormat="1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workbookViewId="0" topLeftCell="A1">
      <selection activeCell="C35" sqref="C35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36" t="s">
        <v>23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22</v>
      </c>
      <c r="C10" s="26">
        <v>7353682</v>
      </c>
      <c r="D10" s="29">
        <f>SUM(D11:D11)</f>
        <v>30000</v>
      </c>
      <c r="E10" s="25">
        <f>(D10*100)/C10</f>
        <v>0.4079588973251767</v>
      </c>
      <c r="F10" s="23">
        <v>0.0338</v>
      </c>
      <c r="G10" s="23">
        <v>0.0338</v>
      </c>
      <c r="H10" s="21"/>
      <c r="I10" s="6">
        <f>FLOOR(G10,0.00001)*D10</f>
        <v>1014.0000000000001</v>
      </c>
    </row>
    <row r="11" spans="1:9" ht="13.5">
      <c r="A11" s="5"/>
      <c r="B11" s="18"/>
      <c r="C11" s="28" t="s">
        <v>24</v>
      </c>
      <c r="D11" s="26">
        <v>30000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SUM(C10:C12)</f>
        <v>7353682</v>
      </c>
      <c r="D13" s="30">
        <f>SUM(D10)</f>
        <v>30000</v>
      </c>
      <c r="E13" s="19">
        <f>(D13*100)/C13</f>
        <v>0.4079588973251767</v>
      </c>
      <c r="F13" s="15"/>
      <c r="G13" s="15"/>
      <c r="H13" s="11"/>
      <c r="I13" s="20">
        <f>SUM(I10:I12)</f>
        <v>1014.0000000000001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33" t="s">
        <v>19</v>
      </c>
      <c r="B15" s="34"/>
      <c r="C15" s="34"/>
      <c r="D15" s="34"/>
      <c r="E15" s="34"/>
      <c r="F15" s="34"/>
      <c r="G15" s="34"/>
      <c r="H15" s="34"/>
      <c r="I15" s="35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8" t="s">
        <v>21</v>
      </c>
      <c r="C17" s="26">
        <v>300000</v>
      </c>
      <c r="D17" s="29"/>
      <c r="E17" s="25"/>
      <c r="F17" s="23">
        <v>0.0304</v>
      </c>
      <c r="G17" s="23"/>
      <c r="H17" s="21"/>
      <c r="I17" s="6">
        <f>FLOOR(G17,0.00001)*D17</f>
        <v>0</v>
      </c>
    </row>
    <row r="18" spans="1:9" ht="13.5">
      <c r="A18" s="5"/>
      <c r="B18" s="18"/>
      <c r="C18" s="32" t="s">
        <v>25</v>
      </c>
      <c r="D18" s="26"/>
      <c r="E18" s="22"/>
      <c r="F18" s="23"/>
      <c r="G18" s="24"/>
      <c r="H18" s="21"/>
      <c r="I18" s="6"/>
    </row>
    <row r="19" spans="1:9" ht="13.5">
      <c r="A19" s="5"/>
      <c r="B19" s="18"/>
      <c r="C19" s="32"/>
      <c r="D19" s="26"/>
      <c r="E19" s="22"/>
      <c r="F19" s="23"/>
      <c r="G19" s="24"/>
      <c r="H19" s="21"/>
      <c r="I19" s="6"/>
    </row>
    <row r="20" spans="1:9" ht="13.5">
      <c r="A20" s="10"/>
      <c r="B20" s="12" t="s">
        <v>14</v>
      </c>
      <c r="C20" s="27">
        <f>SUM(C17:C19)</f>
        <v>300000</v>
      </c>
      <c r="D20" s="30">
        <f>SUM(D17)</f>
        <v>0</v>
      </c>
      <c r="E20" s="19"/>
      <c r="F20" s="15"/>
      <c r="G20" s="15"/>
      <c r="H20" s="11"/>
      <c r="I20" s="20">
        <f>SUM(I17:I19)</f>
        <v>0</v>
      </c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13"/>
      <c r="B23" s="12" t="s">
        <v>12</v>
      </c>
      <c r="C23" s="27">
        <f>SUM(C20,C13)</f>
        <v>7653682</v>
      </c>
      <c r="D23" s="27">
        <f>SUM(D20,D13)</f>
        <v>30000</v>
      </c>
      <c r="E23" s="19">
        <f>(D23*100)/C23</f>
        <v>0.3919682056296564</v>
      </c>
      <c r="F23" s="14"/>
      <c r="G23" s="14"/>
      <c r="H23" s="14"/>
      <c r="I23" s="31">
        <f>SUM(I20,I13)</f>
        <v>1014.0000000000001</v>
      </c>
    </row>
  </sheetData>
  <sheetProtection/>
  <mergeCells count="3">
    <mergeCell ref="A2:I2"/>
    <mergeCell ref="A8:I8"/>
    <mergeCell ref="A15:I1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2012-02-15T13:21:08Z</cp:lastPrinted>
  <dcterms:created xsi:type="dcterms:W3CDTF">2005-05-09T20:19:33Z</dcterms:created>
  <dcterms:modified xsi:type="dcterms:W3CDTF">2012-04-12T14:11:04Z</dcterms:modified>
  <cp:category/>
  <cp:version/>
  <cp:contentType/>
  <cp:contentStatus/>
</cp:coreProperties>
</file>