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8 FEIJÃ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<sst xmlns="http://schemas.openxmlformats.org/spreadsheetml/2006/main" count="30" uniqueCount="25">
  <si>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</si>
  <si>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</si>
  <si>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</si>
  <si>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</si>
  <si>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</si>
  <si>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</si>
  <si>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</si>
  <si>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</si>
  <si>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</si>
  <si>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</si>
  <si>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</si>
  <si>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</si>
  <si>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</si>
  <si>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</si>
  <si>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</si>
  <si>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</si>
  <si>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</si>
  <si>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</si>
  <si>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</si>
  <si>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</si>
  <si>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BMCG</t>
  </si>
  <si>
    <t>BBM PR</t>
  </si>
  <si>
    <t>BCMM</t>
  </si>
  <si>
    <t>Cantagalo</t>
  </si>
  <si>
    <t xml:space="preserve">        AVISO DE VENDA DE FEIJÃO PRETO – Nº 078/12 - 09/03/2012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</si>
</sst>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595493</v>
      </c>
      <c r="D10" s="29">
        <f>SUM(D11:D13)</f>
        <v>595493</v>
      </c>
      <c r="E10" s="25">
        <f>(D10*100)/C10</f>
        <v>100</v>
      </c>
      <c r="F10" s="23">
        <v>0.672</v>
      </c>
      <c r="G10" s="21">
        <v>0.979</v>
      </c>
      <c r="H10" s="21">
        <v>0</v>
      </c>
      <c r="I10" s="6">
        <f>FLOOR(G10,0.00001)*D10</f>
        <v>582987.647</v>
      </c>
    </row>
    <row r="11" spans="1:9" ht="13.5">
      <c r="A11" s="32"/>
      <c r="B11" s="18"/>
      <c r="C11" s="28" t="s">
        <v>20</v>
      </c>
      <c r="D11" s="26">
        <v>50000</v>
      </c>
      <c r="E11" s="28"/>
      <c r="F11" s="23"/>
      <c r="G11" s="24"/>
      <c r="H11" s="21"/>
      <c r="I11" s="6"/>
    </row>
    <row r="12" spans="1:9" ht="13.5">
      <c r="A12" s="32"/>
      <c r="B12" s="18"/>
      <c r="C12" s="28" t="s">
        <v>22</v>
      </c>
      <c r="D12" s="26">
        <v>69493</v>
      </c>
      <c r="E12" s="28"/>
      <c r="F12" s="23"/>
      <c r="G12" s="24"/>
      <c r="H12" s="21"/>
      <c r="I12" s="6"/>
    </row>
    <row r="13" spans="1:9" ht="13.5">
      <c r="A13" s="32"/>
      <c r="B13" s="18"/>
      <c r="C13" s="28" t="s">
        <v>21</v>
      </c>
      <c r="D13" s="26">
        <v>476000</v>
      </c>
      <c r="E13" s="28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SUM(C10:C14)</f>
        <v>595493</v>
      </c>
      <c r="D16" s="30">
        <f>D10</f>
        <v>595493</v>
      </c>
      <c r="E16" s="19">
        <f>(D16*100)/C16</f>
        <v>100</v>
      </c>
      <c r="F16" s="15"/>
      <c r="G16" s="15"/>
      <c r="H16" s="11"/>
      <c r="I16" s="20">
        <f>SUM(I10:I14)</f>
        <v>582987.647</v>
      </c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3"/>
      <c r="B18" s="12" t="s">
        <v>12</v>
      </c>
      <c r="C18" s="27">
        <f>SUM(C16)</f>
        <v>595493</v>
      </c>
      <c r="D18" s="27">
        <f>SUM(D16)</f>
        <v>595493</v>
      </c>
      <c r="E18" s="19">
        <f>(D18*100)/C18</f>
        <v>100</v>
      </c>
      <c r="F18" s="14"/>
      <c r="G18" s="14"/>
      <c r="H18" s="14"/>
      <c r="I18" s="31">
        <f>SUM(I16)</f>
        <v>582987.647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2012-03-09T13:48:01Z</dcterms:modified>
  <cp:category/>
  <cp:version/>
  <cp:contentType/>
  <cp:contentStatus/>
</cp:coreProperties>
</file>