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55 FRETE" sheetId="1" r:id="rId1"/>
  </sheets>
  <definedNames/>
  <calcPr fullCalcOnLoad="1"/>
</workbook>
</file>

<file path=xl/sharedStrings.xml><?xml version="1.0" encoding="utf-8"?>
<sst xmlns="http://schemas.openxmlformats.org/spreadsheetml/2006/main" count="116" uniqueCount="32">
  <si>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</si>
  <si>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</si>
  <si>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</si>
  <si>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</si>
  <si>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</si>
  <si>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</si>
  <si>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</si>
  <si>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</si>
  <si>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</si>
  <si>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</si>
  <si>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</si>
  <si>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</si>
  <si>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</si>
  <si>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</si>
  <si>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</si>
  <si>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</si>
  <si>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SC</t>
  </si>
  <si>
    <t>BNM</t>
  </si>
  <si>
    <t>AVISO CONAB/DIRAB/SUARM/GEMOV Nº 055/2012 - 29/02/2012</t>
  </si>
  <si>
    <t>CANCELADO</t>
  </si>
  <si>
    <t>PR</t>
  </si>
  <si>
    <t>RS</t>
  </si>
  <si>
    <t>SP</t>
  </si>
  <si>
    <t>BBM GO</t>
  </si>
  <si>
    <t>COTRAMAR</t>
  </si>
  <si>
    <t>BBM PR</t>
  </si>
  <si>
    <t>MOSAICO</t>
  </si>
  <si>
    <t>TRANSVIDAL</t>
  </si>
  <si>
    <t>AGOSTINETTO</t>
  </si>
  <si>
    <t>BCMM</t>
  </si>
  <si>
    <t>SAGITÁRIO</t>
  </si>
  <si>
    <t>POLIVIAS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</si>
</sst>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183" fontId="4" fillId="0" borderId="19" xfId="51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63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5" zoomScaleNormal="85" workbookViewId="0" topLeftCell="A34">
      <selection activeCell="I13" sqref="I13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2.7109375" style="0" customWidth="1"/>
    <col min="5" max="5" width="12.7109375" style="0" customWidth="1"/>
    <col min="6" max="6" width="26.8515625" style="0" customWidth="1"/>
    <col min="7" max="7" width="23.71093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3" t="s">
        <v>18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8"/>
      <c r="B6" s="39"/>
      <c r="C6" s="40"/>
      <c r="D6" s="40"/>
      <c r="E6" s="40"/>
      <c r="F6" s="40"/>
      <c r="G6" s="41"/>
      <c r="H6" s="40"/>
      <c r="I6" s="42"/>
    </row>
    <row r="7" spans="1:9" ht="16.5">
      <c r="A7" s="21">
        <v>1</v>
      </c>
      <c r="B7" s="23">
        <v>6974800</v>
      </c>
      <c r="C7" s="18" t="s">
        <v>20</v>
      </c>
      <c r="D7" s="18" t="s">
        <v>21</v>
      </c>
      <c r="E7" s="22" t="s">
        <v>17</v>
      </c>
      <c r="F7" s="22" t="s">
        <v>26</v>
      </c>
      <c r="G7" s="34">
        <v>457245.7</v>
      </c>
      <c r="H7" s="26">
        <v>457243</v>
      </c>
      <c r="I7" s="25">
        <f>(H7*100)/G7-100</f>
        <v>-0.0005904921577268851</v>
      </c>
    </row>
    <row r="8" spans="1:9" ht="16.5">
      <c r="A8" s="38"/>
      <c r="B8" s="39"/>
      <c r="C8" s="40"/>
      <c r="D8" s="40"/>
      <c r="E8" s="40"/>
      <c r="F8" s="40"/>
      <c r="G8" s="41"/>
      <c r="H8" s="40"/>
      <c r="I8" s="42"/>
    </row>
    <row r="9" spans="1:9" ht="16.5">
      <c r="A9" s="21">
        <v>2</v>
      </c>
      <c r="B9" s="23">
        <v>3146140</v>
      </c>
      <c r="C9" s="18" t="s">
        <v>20</v>
      </c>
      <c r="D9" s="18" t="s">
        <v>21</v>
      </c>
      <c r="E9" s="22" t="s">
        <v>25</v>
      </c>
      <c r="F9" s="22" t="s">
        <v>27</v>
      </c>
      <c r="G9" s="34">
        <v>220837.58</v>
      </c>
      <c r="H9" s="34">
        <v>205300</v>
      </c>
      <c r="I9" s="25">
        <f>(H9*100)/G9-100</f>
        <v>-7.035749984219166</v>
      </c>
    </row>
    <row r="10" spans="1:9" ht="16.5">
      <c r="A10" s="37"/>
      <c r="B10" s="35"/>
      <c r="C10" s="36"/>
      <c r="D10" s="36"/>
      <c r="E10" s="36"/>
      <c r="F10" s="36"/>
      <c r="G10" s="36"/>
      <c r="H10" s="36"/>
      <c r="I10" s="18"/>
    </row>
    <row r="11" spans="1:9" ht="16.5">
      <c r="A11" s="21">
        <v>3</v>
      </c>
      <c r="B11" s="23">
        <v>5064426</v>
      </c>
      <c r="C11" s="18" t="s">
        <v>20</v>
      </c>
      <c r="D11" s="18" t="s">
        <v>21</v>
      </c>
      <c r="E11" s="22" t="s">
        <v>23</v>
      </c>
      <c r="F11" s="22" t="s">
        <v>24</v>
      </c>
      <c r="G11" s="34">
        <v>330568.9</v>
      </c>
      <c r="H11" s="34">
        <v>330568.9</v>
      </c>
      <c r="I11" s="25">
        <f>(H11*100)/G11-100</f>
        <v>0</v>
      </c>
    </row>
    <row r="12" spans="1:9" ht="16.5">
      <c r="A12" s="37"/>
      <c r="B12" s="35"/>
      <c r="C12" s="36"/>
      <c r="D12" s="36"/>
      <c r="E12" s="36"/>
      <c r="F12" s="36"/>
      <c r="G12" s="36"/>
      <c r="H12" s="36"/>
      <c r="I12" s="18"/>
    </row>
    <row r="13" spans="1:9" ht="16.5">
      <c r="A13" s="21">
        <v>4</v>
      </c>
      <c r="B13" s="23">
        <v>6814634</v>
      </c>
      <c r="C13" s="18" t="s">
        <v>20</v>
      </c>
      <c r="D13" s="18" t="s">
        <v>21</v>
      </c>
      <c r="E13" s="22" t="s">
        <v>25</v>
      </c>
      <c r="F13" s="22" t="s">
        <v>27</v>
      </c>
      <c r="G13" s="34">
        <v>433039.02</v>
      </c>
      <c r="H13" s="34">
        <v>433039.02</v>
      </c>
      <c r="I13" s="25">
        <f>(H13*100)/G13-100</f>
        <v>0</v>
      </c>
    </row>
    <row r="14" spans="1:9" ht="16.5">
      <c r="A14" s="37"/>
      <c r="B14" s="35"/>
      <c r="C14" s="36"/>
      <c r="D14" s="36"/>
      <c r="E14" s="36"/>
      <c r="F14" s="36"/>
      <c r="G14" s="36"/>
      <c r="H14" s="36"/>
      <c r="I14" s="18"/>
    </row>
    <row r="15" spans="1:9" ht="16.5">
      <c r="A15" s="21">
        <v>5</v>
      </c>
      <c r="B15" s="23">
        <v>814736</v>
      </c>
      <c r="C15" s="18" t="s">
        <v>20</v>
      </c>
      <c r="D15" s="18" t="s">
        <v>21</v>
      </c>
      <c r="E15" s="22" t="s">
        <v>25</v>
      </c>
      <c r="F15" s="22" t="s">
        <v>27</v>
      </c>
      <c r="G15" s="34">
        <v>66706.51</v>
      </c>
      <c r="H15" s="26">
        <v>56140</v>
      </c>
      <c r="I15" s="25">
        <f>(H15*100)/G15-100</f>
        <v>-15.84029804587287</v>
      </c>
    </row>
    <row r="16" spans="1:9" ht="16.5">
      <c r="A16" s="37"/>
      <c r="B16" s="35"/>
      <c r="C16" s="36"/>
      <c r="D16" s="36"/>
      <c r="E16" s="36"/>
      <c r="F16" s="36"/>
      <c r="G16" s="36"/>
      <c r="H16" s="36"/>
      <c r="I16" s="18"/>
    </row>
    <row r="17" spans="1:9" ht="16.5">
      <c r="A17" s="21">
        <v>6</v>
      </c>
      <c r="B17" s="23">
        <v>12118360</v>
      </c>
      <c r="C17" s="18" t="s">
        <v>20</v>
      </c>
      <c r="D17" s="18" t="s">
        <v>21</v>
      </c>
      <c r="E17" s="22" t="s">
        <v>25</v>
      </c>
      <c r="F17" s="22" t="s">
        <v>27</v>
      </c>
      <c r="G17" s="34">
        <v>992190.73</v>
      </c>
      <c r="H17" s="26">
        <v>881800</v>
      </c>
      <c r="I17" s="25">
        <f>(H17*100)/G17-100</f>
        <v>-11.125958614832044</v>
      </c>
    </row>
    <row r="18" spans="1:9" ht="16.5">
      <c r="A18" s="37"/>
      <c r="B18" s="35"/>
      <c r="C18" s="36"/>
      <c r="D18" s="36"/>
      <c r="E18" s="36"/>
      <c r="F18" s="36"/>
      <c r="G18" s="36"/>
      <c r="H18" s="36"/>
      <c r="I18" s="18"/>
    </row>
    <row r="19" spans="1:9" ht="16.5">
      <c r="A19" s="21">
        <v>7</v>
      </c>
      <c r="B19" s="23">
        <v>4000000</v>
      </c>
      <c r="C19" s="18" t="s">
        <v>20</v>
      </c>
      <c r="D19" s="18" t="s">
        <v>21</v>
      </c>
      <c r="E19" s="22" t="s">
        <v>17</v>
      </c>
      <c r="F19" s="22" t="s">
        <v>26</v>
      </c>
      <c r="G19" s="34">
        <v>332454.55</v>
      </c>
      <c r="H19" s="26">
        <v>301500</v>
      </c>
      <c r="I19" s="25">
        <f>(H19*100)/G19-100</f>
        <v>-9.310911822382934</v>
      </c>
    </row>
    <row r="20" spans="1:9" ht="16.5">
      <c r="A20" s="37"/>
      <c r="B20" s="35"/>
      <c r="C20" s="36"/>
      <c r="D20" s="36"/>
      <c r="E20" s="36"/>
      <c r="F20" s="36"/>
      <c r="G20" s="36"/>
      <c r="H20" s="36"/>
      <c r="I20" s="18"/>
    </row>
    <row r="21" spans="1:9" ht="16.5">
      <c r="A21" s="21">
        <v>8</v>
      </c>
      <c r="B21" s="23">
        <v>3041445</v>
      </c>
      <c r="C21" s="18" t="s">
        <v>20</v>
      </c>
      <c r="D21" s="18" t="s">
        <v>21</v>
      </c>
      <c r="E21" s="22" t="s">
        <v>17</v>
      </c>
      <c r="F21" s="22" t="s">
        <v>28</v>
      </c>
      <c r="G21" s="34">
        <v>252785.55</v>
      </c>
      <c r="H21" s="26">
        <v>227000</v>
      </c>
      <c r="I21" s="25">
        <f>(H21*100)/G21-100</f>
        <v>-10.200563283779474</v>
      </c>
    </row>
    <row r="22" spans="1:9" ht="16.5">
      <c r="A22" s="37"/>
      <c r="B22" s="35"/>
      <c r="C22" s="36"/>
      <c r="D22" s="36"/>
      <c r="E22" s="36"/>
      <c r="F22" s="36"/>
      <c r="G22" s="36"/>
      <c r="H22" s="36"/>
      <c r="I22" s="18"/>
    </row>
    <row r="23" spans="1:9" ht="16.5">
      <c r="A23" s="21">
        <v>9</v>
      </c>
      <c r="B23" s="23">
        <v>3885210</v>
      </c>
      <c r="C23" s="18" t="s">
        <v>20</v>
      </c>
      <c r="D23" s="18" t="s">
        <v>21</v>
      </c>
      <c r="E23" s="22" t="s">
        <v>17</v>
      </c>
      <c r="F23" s="22" t="s">
        <v>26</v>
      </c>
      <c r="G23" s="34">
        <v>485033.15</v>
      </c>
      <c r="H23" s="26">
        <v>343700</v>
      </c>
      <c r="I23" s="25">
        <f>(H23*100)/G23-100</f>
        <v>-29.138864013727726</v>
      </c>
    </row>
    <row r="24" spans="1:9" ht="16.5">
      <c r="A24" s="37"/>
      <c r="B24" s="35"/>
      <c r="C24" s="36"/>
      <c r="D24" s="36"/>
      <c r="E24" s="36"/>
      <c r="F24" s="36"/>
      <c r="G24" s="36"/>
      <c r="H24" s="36"/>
      <c r="I24" s="18"/>
    </row>
    <row r="25" spans="1:9" ht="16.5">
      <c r="A25" s="21">
        <v>10</v>
      </c>
      <c r="B25" s="23">
        <v>489649</v>
      </c>
      <c r="C25" s="18" t="s">
        <v>20</v>
      </c>
      <c r="D25" s="18" t="s">
        <v>21</v>
      </c>
      <c r="E25" s="22" t="s">
        <v>25</v>
      </c>
      <c r="F25" s="22" t="s">
        <v>27</v>
      </c>
      <c r="G25" s="34">
        <v>50934.62</v>
      </c>
      <c r="H25" s="26">
        <v>34000</v>
      </c>
      <c r="I25" s="25">
        <f>(H25*100)/G25-100</f>
        <v>-33.247759578848346</v>
      </c>
    </row>
    <row r="26" spans="1:9" ht="16.5">
      <c r="A26" s="37"/>
      <c r="B26" s="35"/>
      <c r="C26" s="36"/>
      <c r="D26" s="36"/>
      <c r="E26" s="36"/>
      <c r="F26" s="36"/>
      <c r="G26" s="36"/>
      <c r="H26" s="36"/>
      <c r="I26" s="18"/>
    </row>
    <row r="27" spans="1:9" ht="16.5">
      <c r="A27" s="21">
        <v>11</v>
      </c>
      <c r="B27" s="23">
        <v>430000</v>
      </c>
      <c r="C27" s="18" t="s">
        <v>20</v>
      </c>
      <c r="D27" s="18" t="s">
        <v>21</v>
      </c>
      <c r="E27" s="22" t="s">
        <v>25</v>
      </c>
      <c r="F27" s="22" t="s">
        <v>27</v>
      </c>
      <c r="G27" s="34">
        <v>42760.57</v>
      </c>
      <c r="H27" s="26">
        <v>29000</v>
      </c>
      <c r="I27" s="25">
        <f>(H27*100)/G27-100</f>
        <v>-32.180511157826004</v>
      </c>
    </row>
    <row r="28" spans="1:9" ht="16.5">
      <c r="A28" s="37"/>
      <c r="B28" s="35"/>
      <c r="C28" s="36"/>
      <c r="D28" s="36"/>
      <c r="E28" s="36"/>
      <c r="F28" s="36"/>
      <c r="G28" s="36"/>
      <c r="H28" s="36"/>
      <c r="I28" s="18"/>
    </row>
    <row r="29" spans="1:9" ht="16.5">
      <c r="A29" s="21">
        <v>12</v>
      </c>
      <c r="B29" s="23">
        <v>0</v>
      </c>
      <c r="C29" s="25">
        <v>0</v>
      </c>
      <c r="D29" s="25">
        <v>0</v>
      </c>
      <c r="E29" s="25">
        <v>0</v>
      </c>
      <c r="F29" s="22" t="s">
        <v>19</v>
      </c>
      <c r="G29" s="25">
        <v>0</v>
      </c>
      <c r="H29" s="25">
        <v>0</v>
      </c>
      <c r="I29" s="25">
        <v>0</v>
      </c>
    </row>
    <row r="30" spans="1:9" ht="16.5">
      <c r="A30" s="37"/>
      <c r="B30" s="35"/>
      <c r="C30" s="36"/>
      <c r="D30" s="36"/>
      <c r="E30" s="36"/>
      <c r="F30" s="36"/>
      <c r="G30" s="36"/>
      <c r="H30" s="36"/>
      <c r="I30" s="18"/>
    </row>
    <row r="31" spans="1:9" ht="16.5">
      <c r="A31" s="21">
        <v>13</v>
      </c>
      <c r="B31" s="23">
        <v>2000000</v>
      </c>
      <c r="C31" s="18" t="s">
        <v>20</v>
      </c>
      <c r="D31" s="18" t="s">
        <v>21</v>
      </c>
      <c r="E31" s="22" t="s">
        <v>23</v>
      </c>
      <c r="F31" s="22" t="s">
        <v>24</v>
      </c>
      <c r="G31" s="34">
        <v>191818.18</v>
      </c>
      <c r="H31" s="26">
        <v>134900</v>
      </c>
      <c r="I31" s="25">
        <f>(H31*100)/G31-100</f>
        <v>-29.67298511538374</v>
      </c>
    </row>
    <row r="32" spans="1:9" ht="16.5">
      <c r="A32" s="37"/>
      <c r="B32" s="35"/>
      <c r="C32" s="36"/>
      <c r="D32" s="36"/>
      <c r="E32" s="36"/>
      <c r="F32" s="36"/>
      <c r="G32" s="36"/>
      <c r="H32" s="36"/>
      <c r="I32" s="18"/>
    </row>
    <row r="33" spans="1:9" ht="16.5">
      <c r="A33" s="21">
        <v>14</v>
      </c>
      <c r="B33" s="23">
        <v>1000000</v>
      </c>
      <c r="C33" s="18" t="s">
        <v>20</v>
      </c>
      <c r="D33" s="18" t="s">
        <v>21</v>
      </c>
      <c r="E33" s="22" t="s">
        <v>23</v>
      </c>
      <c r="F33" s="22" t="s">
        <v>24</v>
      </c>
      <c r="G33" s="34">
        <v>81250</v>
      </c>
      <c r="H33" s="26">
        <v>63900</v>
      </c>
      <c r="I33" s="25">
        <f>(H33*100)/G33-100</f>
        <v>-21.35384615384615</v>
      </c>
    </row>
    <row r="34" spans="1:9" ht="16.5">
      <c r="A34" s="37"/>
      <c r="B34" s="35"/>
      <c r="C34" s="36"/>
      <c r="D34" s="36"/>
      <c r="E34" s="36"/>
      <c r="F34" s="36"/>
      <c r="G34" s="36"/>
      <c r="H34" s="36"/>
      <c r="I34" s="18"/>
    </row>
    <row r="35" spans="1:9" ht="16.5">
      <c r="A35" s="21">
        <v>15</v>
      </c>
      <c r="B35" s="23">
        <v>1061000</v>
      </c>
      <c r="C35" s="18" t="s">
        <v>20</v>
      </c>
      <c r="D35" s="18" t="s">
        <v>16</v>
      </c>
      <c r="E35" s="22" t="s">
        <v>17</v>
      </c>
      <c r="F35" s="22" t="s">
        <v>26</v>
      </c>
      <c r="G35" s="34">
        <v>64721</v>
      </c>
      <c r="H35" s="26">
        <v>46900</v>
      </c>
      <c r="I35" s="25">
        <f>(H35*100)/G35-100</f>
        <v>-27.535112251046797</v>
      </c>
    </row>
    <row r="36" spans="1:9" ht="16.5">
      <c r="A36" s="37"/>
      <c r="B36" s="35"/>
      <c r="C36" s="36"/>
      <c r="D36" s="36"/>
      <c r="E36" s="36"/>
      <c r="F36" s="36"/>
      <c r="G36" s="36"/>
      <c r="H36" s="36"/>
      <c r="I36" s="18"/>
    </row>
    <row r="37" spans="1:9" ht="16.5">
      <c r="A37" s="21">
        <v>16</v>
      </c>
      <c r="B37" s="23">
        <v>1046350</v>
      </c>
      <c r="C37" s="18" t="s">
        <v>20</v>
      </c>
      <c r="D37" s="18" t="s">
        <v>16</v>
      </c>
      <c r="E37" s="22" t="s">
        <v>29</v>
      </c>
      <c r="F37" s="22" t="s">
        <v>30</v>
      </c>
      <c r="G37" s="34">
        <v>56158.08</v>
      </c>
      <c r="H37" s="26">
        <v>43950</v>
      </c>
      <c r="I37" s="25">
        <f>(H37*100)/G37-100</f>
        <v>-21.738777394098946</v>
      </c>
    </row>
    <row r="38" spans="1:9" ht="16.5">
      <c r="A38" s="37"/>
      <c r="B38" s="35"/>
      <c r="C38" s="36"/>
      <c r="D38" s="36"/>
      <c r="E38" s="36"/>
      <c r="F38" s="36"/>
      <c r="G38" s="36"/>
      <c r="H38" s="36"/>
      <c r="I38" s="18"/>
    </row>
    <row r="39" spans="1:9" ht="16.5">
      <c r="A39" s="21">
        <v>17</v>
      </c>
      <c r="B39" s="23">
        <v>892650</v>
      </c>
      <c r="C39" s="18" t="s">
        <v>20</v>
      </c>
      <c r="D39" s="18" t="s">
        <v>16</v>
      </c>
      <c r="E39" s="22" t="s">
        <v>29</v>
      </c>
      <c r="F39" s="22" t="s">
        <v>30</v>
      </c>
      <c r="G39" s="34">
        <v>47908.93</v>
      </c>
      <c r="H39" s="26">
        <v>37850</v>
      </c>
      <c r="I39" s="25">
        <f>(H39*100)/G39-100</f>
        <v>-20.995939587880585</v>
      </c>
    </row>
    <row r="40" spans="1:9" ht="16.5">
      <c r="A40" s="37"/>
      <c r="B40" s="35"/>
      <c r="C40" s="36"/>
      <c r="D40" s="36"/>
      <c r="E40" s="36"/>
      <c r="F40" s="36"/>
      <c r="G40" s="36"/>
      <c r="H40" s="36"/>
      <c r="I40" s="18"/>
    </row>
    <row r="41" spans="1:9" ht="16.5">
      <c r="A41" s="21">
        <v>18</v>
      </c>
      <c r="B41" s="23">
        <v>1513675</v>
      </c>
      <c r="C41" s="18" t="s">
        <v>20</v>
      </c>
      <c r="D41" s="18" t="s">
        <v>16</v>
      </c>
      <c r="E41" s="22" t="s">
        <v>17</v>
      </c>
      <c r="F41" s="22" t="s">
        <v>28</v>
      </c>
      <c r="G41" s="34">
        <v>91869.75</v>
      </c>
      <c r="H41" s="26">
        <v>71450</v>
      </c>
      <c r="I41" s="25">
        <f>(H41*100)/G41-100</f>
        <v>-22.22684833691177</v>
      </c>
    </row>
    <row r="42" spans="1:9" ht="16.5">
      <c r="A42" s="37"/>
      <c r="B42" s="35"/>
      <c r="C42" s="36"/>
      <c r="D42" s="36"/>
      <c r="E42" s="36"/>
      <c r="F42" s="36"/>
      <c r="G42" s="36"/>
      <c r="H42" s="36"/>
      <c r="I42" s="18"/>
    </row>
    <row r="43" spans="1:9" ht="16.5">
      <c r="A43" s="21">
        <v>19</v>
      </c>
      <c r="B43" s="23">
        <v>1200000</v>
      </c>
      <c r="C43" s="18" t="s">
        <v>20</v>
      </c>
      <c r="D43" s="18" t="s">
        <v>16</v>
      </c>
      <c r="E43" s="22" t="s">
        <v>23</v>
      </c>
      <c r="F43" s="22" t="s">
        <v>24</v>
      </c>
      <c r="G43" s="34">
        <v>80918.18</v>
      </c>
      <c r="H43" s="26">
        <v>61900</v>
      </c>
      <c r="I43" s="25">
        <f>(H43*100)/G43-100</f>
        <v>-23.502975474732622</v>
      </c>
    </row>
    <row r="44" spans="1:9" ht="16.5">
      <c r="A44" s="37"/>
      <c r="B44" s="35"/>
      <c r="C44" s="36"/>
      <c r="D44" s="36"/>
      <c r="E44" s="36"/>
      <c r="F44" s="36"/>
      <c r="G44" s="36"/>
      <c r="H44" s="36"/>
      <c r="I44" s="18"/>
    </row>
    <row r="45" spans="1:9" ht="16.5">
      <c r="A45" s="21">
        <v>20</v>
      </c>
      <c r="B45" s="23">
        <v>2100000</v>
      </c>
      <c r="C45" s="18" t="s">
        <v>20</v>
      </c>
      <c r="D45" s="18" t="s">
        <v>16</v>
      </c>
      <c r="E45" s="22" t="s">
        <v>23</v>
      </c>
      <c r="F45" s="22" t="s">
        <v>24</v>
      </c>
      <c r="G45" s="34">
        <v>133851.14</v>
      </c>
      <c r="H45" s="26">
        <v>104799</v>
      </c>
      <c r="I45" s="25">
        <f>(H45*100)/G45-100</f>
        <v>-21.70481327241592</v>
      </c>
    </row>
    <row r="46" spans="1:9" ht="16.5">
      <c r="A46" s="37"/>
      <c r="B46" s="35"/>
      <c r="C46" s="36"/>
      <c r="D46" s="36"/>
      <c r="E46" s="36"/>
      <c r="F46" s="36"/>
      <c r="G46" s="36"/>
      <c r="H46" s="36"/>
      <c r="I46" s="18"/>
    </row>
    <row r="47" spans="1:9" ht="16.5">
      <c r="A47" s="21">
        <v>21</v>
      </c>
      <c r="B47" s="23">
        <v>1212000</v>
      </c>
      <c r="C47" s="18" t="s">
        <v>20</v>
      </c>
      <c r="D47" s="18" t="s">
        <v>16</v>
      </c>
      <c r="E47" s="22" t="s">
        <v>23</v>
      </c>
      <c r="F47" s="22" t="s">
        <v>24</v>
      </c>
      <c r="G47" s="34">
        <v>69015.14</v>
      </c>
      <c r="H47" s="26">
        <v>61600</v>
      </c>
      <c r="I47" s="25">
        <f>(H47*100)/G47-100</f>
        <v>-10.744222209793392</v>
      </c>
    </row>
    <row r="48" spans="1:9" ht="16.5">
      <c r="A48" s="37"/>
      <c r="B48" s="35"/>
      <c r="C48" s="36"/>
      <c r="D48" s="36"/>
      <c r="E48" s="36"/>
      <c r="F48" s="36"/>
      <c r="G48" s="36"/>
      <c r="H48" s="36"/>
      <c r="I48" s="18"/>
    </row>
    <row r="49" spans="1:9" ht="16.5">
      <c r="A49" s="21">
        <v>22</v>
      </c>
      <c r="B49" s="23">
        <v>1528528</v>
      </c>
      <c r="C49" s="18" t="s">
        <v>20</v>
      </c>
      <c r="D49" s="18" t="s">
        <v>16</v>
      </c>
      <c r="E49" s="22" t="s">
        <v>25</v>
      </c>
      <c r="F49" s="22" t="s">
        <v>27</v>
      </c>
      <c r="G49" s="34">
        <v>107483.31</v>
      </c>
      <c r="H49" s="26">
        <v>99600</v>
      </c>
      <c r="I49" s="25">
        <f>(H49*100)/G49-100</f>
        <v>-7.334450343965031</v>
      </c>
    </row>
    <row r="50" spans="1:9" ht="16.5">
      <c r="A50" s="37"/>
      <c r="B50" s="35"/>
      <c r="C50" s="36"/>
      <c r="D50" s="36"/>
      <c r="E50" s="36"/>
      <c r="F50" s="36"/>
      <c r="G50" s="36"/>
      <c r="H50" s="36"/>
      <c r="I50" s="18"/>
    </row>
    <row r="51" spans="1:9" ht="16.5">
      <c r="A51" s="21">
        <v>23</v>
      </c>
      <c r="B51" s="23">
        <v>1561318</v>
      </c>
      <c r="C51" s="18" t="s">
        <v>20</v>
      </c>
      <c r="D51" s="18" t="s">
        <v>16</v>
      </c>
      <c r="E51" s="22" t="s">
        <v>23</v>
      </c>
      <c r="F51" s="22" t="s">
        <v>24</v>
      </c>
      <c r="G51" s="34">
        <v>103366.35</v>
      </c>
      <c r="H51" s="26">
        <v>84366</v>
      </c>
      <c r="I51" s="25">
        <f>(H51*100)/G51-100</f>
        <v>-18.381562278246264</v>
      </c>
    </row>
    <row r="52" spans="1:9" ht="16.5">
      <c r="A52" s="37"/>
      <c r="B52" s="35"/>
      <c r="C52" s="36"/>
      <c r="D52" s="36"/>
      <c r="E52" s="36"/>
      <c r="F52" s="36"/>
      <c r="G52" s="36"/>
      <c r="H52" s="36"/>
      <c r="I52" s="18"/>
    </row>
    <row r="53" spans="1:9" ht="16.5">
      <c r="A53" s="21">
        <v>24</v>
      </c>
      <c r="B53" s="23">
        <v>4289420</v>
      </c>
      <c r="C53" s="18" t="s">
        <v>22</v>
      </c>
      <c r="D53" s="18" t="s">
        <v>16</v>
      </c>
      <c r="E53" s="22" t="s">
        <v>17</v>
      </c>
      <c r="F53" s="22" t="s">
        <v>31</v>
      </c>
      <c r="G53" s="34">
        <v>532083.05</v>
      </c>
      <c r="H53" s="26">
        <v>447480</v>
      </c>
      <c r="I53" s="25">
        <f>(H53*100)/G53-100</f>
        <v>-15.900346759777449</v>
      </c>
    </row>
    <row r="54" spans="1:9" ht="16.5">
      <c r="A54" s="37"/>
      <c r="B54" s="35"/>
      <c r="C54" s="36"/>
      <c r="D54" s="36"/>
      <c r="E54" s="36"/>
      <c r="F54" s="36"/>
      <c r="G54" s="36"/>
      <c r="H54" s="36"/>
      <c r="I54" s="18"/>
    </row>
    <row r="55" spans="1:9" ht="16.5">
      <c r="A55" s="21">
        <v>25</v>
      </c>
      <c r="B55" s="23">
        <v>5700000</v>
      </c>
      <c r="C55" s="18" t="s">
        <v>22</v>
      </c>
      <c r="D55" s="18" t="s">
        <v>16</v>
      </c>
      <c r="E55" s="22" t="s">
        <v>23</v>
      </c>
      <c r="F55" s="22" t="s">
        <v>24</v>
      </c>
      <c r="G55" s="34">
        <v>706281.82</v>
      </c>
      <c r="H55" s="26">
        <v>592800</v>
      </c>
      <c r="I55" s="25">
        <f>(H55*100)/G55-100</f>
        <v>-16.06749838187821</v>
      </c>
    </row>
    <row r="56" spans="1:9" ht="16.5">
      <c r="A56" s="37"/>
      <c r="B56" s="35"/>
      <c r="C56" s="36"/>
      <c r="D56" s="36"/>
      <c r="E56" s="36"/>
      <c r="F56" s="36"/>
      <c r="G56" s="36"/>
      <c r="H56" s="36"/>
      <c r="I56" s="18"/>
    </row>
    <row r="57" spans="1:9" ht="16.5">
      <c r="A57" s="28" t="s">
        <v>12</v>
      </c>
      <c r="B57" s="29">
        <f>SUM(B7,B9,B11,B13,B15,B17,B19,B21,B23,B25,B27,B29,B31,B33,B35,B37,B39,B41,B43,B45,B47,B49,B51,B53,B55)</f>
        <v>71884341</v>
      </c>
      <c r="C57" s="30"/>
      <c r="D57" s="31"/>
      <c r="E57" s="31"/>
      <c r="F57" s="31"/>
      <c r="G57" s="32">
        <f>SUM(G7,G9,G11,G13,G15,G17,G19,G21,G23,G25,G27,G29,G31,G33,G35,G37,G39,G41,G43,G45,G47,G49,G51,G53,G55)</f>
        <v>5931281.809999999</v>
      </c>
      <c r="H57" s="33">
        <f>SUM(H7,H9,H11,H13,H15,H17,H19,H21,H23,H25,H27,H29,H31,H33,H35,H37,H39,H41,H43,H45,H47,H49,H51,H53,H55)</f>
        <v>5150785.92</v>
      </c>
      <c r="I57" s="27">
        <f>(H57*100)/G57-100</f>
        <v>-13.15897499060155</v>
      </c>
    </row>
    <row r="58" spans="1:9" ht="16.5">
      <c r="A58" s="10"/>
      <c r="B58" s="11"/>
      <c r="C58" s="11"/>
      <c r="D58" s="12"/>
      <c r="E58" s="12"/>
      <c r="F58" s="12"/>
      <c r="G58" s="15"/>
      <c r="H58" s="15"/>
      <c r="I58" s="15"/>
    </row>
    <row r="59" spans="1:9" ht="15">
      <c r="A59" s="13"/>
      <c r="B59" s="14"/>
      <c r="C59" s="14"/>
      <c r="D59" s="14"/>
      <c r="E59" s="14"/>
      <c r="F59" s="14"/>
      <c r="G59" s="14"/>
      <c r="H59" s="13"/>
      <c r="I59" s="14"/>
    </row>
    <row r="60" spans="2:6" ht="12.75">
      <c r="B60" s="5"/>
      <c r="C60" s="5"/>
      <c r="D60" s="5"/>
      <c r="E60" s="5"/>
      <c r="F60" s="5"/>
    </row>
  </sheetData>
  <sheetProtection/>
  <mergeCells count="3"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2011-10-25T12:32:33Z</cp:lastPrinted>
  <dcterms:created xsi:type="dcterms:W3CDTF">2000-02-06T15:20:34Z</dcterms:created>
  <dcterms:modified xsi:type="dcterms:W3CDTF">2012-02-29T20:00:53Z</dcterms:modified>
  <cp:category/>
  <cp:version/>
  <cp:contentType/>
  <cp:contentStatus/>
</cp:coreProperties>
</file>