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1 TRIGO PEPRO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<sst xmlns="http://schemas.openxmlformats.org/spreadsheetml/2006/main" count="34" uniqueCount="28">
  <si>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</si>
  <si>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</si>
  <si>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</si>
  <si>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</si>
  <si>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</si>
  <si>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</si>
  <si>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</si>
  <si>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</si>
  <si>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</si>
  <si>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</si>
  <si>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</si>
  <si>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</si>
  <si>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</si>
  <si>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</si>
  <si>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</si>
  <si>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</si>
  <si>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</si>
  <si>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</si>
  <si>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</si>
  <si>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</si>
  <si>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PEPRO</t>
  </si>
  <si>
    <t>PR</t>
  </si>
  <si>
    <t>SP</t>
  </si>
  <si>
    <t>BCML</t>
  </si>
  <si>
    <t>BBM RS</t>
  </si>
  <si>
    <t xml:space="preserve">    AVISO DE LEILÃO DE PRÊMIO EQUALIZADOR PAGO AO PRODUTOR RURAL DE TRIGO EM GRÃOS E/OU SUA COOPERATIVA – PEPRO - N.º 041/12 - 10/02/2012</t>
  </si>
  <si>
    <t>SC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</si>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</sst>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10000000</v>
      </c>
      <c r="D10" s="21">
        <f>SUM(D11:D11)</f>
        <v>0</v>
      </c>
      <c r="E10" s="28">
        <f>(D10*100)/C10</f>
        <v>0</v>
      </c>
      <c r="F10" s="30">
        <v>0.0136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27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19</v>
      </c>
      <c r="C13" s="6">
        <v>10000000</v>
      </c>
      <c r="D13" s="6">
        <f>SUM(D14:D14)</f>
        <v>1000000</v>
      </c>
      <c r="E13" s="28">
        <f>(D13*100)/C13</f>
        <v>10</v>
      </c>
      <c r="F13" s="30">
        <v>0.0136</v>
      </c>
      <c r="G13" s="30">
        <v>0.0136</v>
      </c>
      <c r="H13" s="32">
        <f>(G13*100)/F13-100</f>
        <v>0</v>
      </c>
      <c r="I13" s="7">
        <f>FLOOR(G13,0.00001)*D13</f>
        <v>13600.000000000002</v>
      </c>
    </row>
    <row r="14" spans="1:9" ht="13.5">
      <c r="A14" s="5"/>
      <c r="B14" s="29"/>
      <c r="C14" s="31" t="s">
        <v>24</v>
      </c>
      <c r="D14" s="21">
        <v>1000000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26</v>
      </c>
      <c r="C16" s="6">
        <v>5000000</v>
      </c>
      <c r="D16" s="6">
        <f>SUM(D17:D17)</f>
        <v>0</v>
      </c>
      <c r="E16" s="28">
        <f>(D16*100)/C16</f>
        <v>0</v>
      </c>
      <c r="F16" s="30">
        <v>0.0136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27</v>
      </c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4</v>
      </c>
      <c r="B19" s="29" t="s">
        <v>22</v>
      </c>
      <c r="C19" s="6">
        <v>10000000</v>
      </c>
      <c r="D19" s="21">
        <f>SUM(D20:D20)</f>
        <v>10000000</v>
      </c>
      <c r="E19" s="28">
        <f>(D19*100)/C19</f>
        <v>100</v>
      </c>
      <c r="F19" s="30">
        <v>0.0412</v>
      </c>
      <c r="G19" s="30">
        <v>0.0412</v>
      </c>
      <c r="H19" s="32">
        <f>(G19*100)/F19-100</f>
        <v>0</v>
      </c>
      <c r="I19" s="7">
        <f>FLOOR(G19,0.00001)*D19</f>
        <v>412000</v>
      </c>
    </row>
    <row r="20" spans="1:9" ht="13.5">
      <c r="A20" s="5"/>
      <c r="B20" s="29"/>
      <c r="C20" s="31" t="s">
        <v>23</v>
      </c>
      <c r="D20" s="6">
        <v>10000000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SUM(C10:C20)</f>
        <v>35000000</v>
      </c>
      <c r="D22" s="19">
        <f>SUM(D10,D13,D16,D19)</f>
        <v>11000000</v>
      </c>
      <c r="E22" s="25">
        <f>(D22*100)/C22</f>
        <v>31.428571428571427</v>
      </c>
      <c r="F22" s="20"/>
      <c r="G22" s="20"/>
      <c r="H22" s="13"/>
      <c r="I22" s="27">
        <f>SUM(I10:I20)</f>
        <v>425600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35000000</v>
      </c>
      <c r="D24" s="19">
        <f>SUM(D22)</f>
        <v>11000000</v>
      </c>
      <c r="E24" s="25">
        <f>(D24*100)/C24</f>
        <v>31.428571428571427</v>
      </c>
      <c r="F24" s="18"/>
      <c r="G24" s="18"/>
      <c r="H24" s="18"/>
      <c r="I24" s="27">
        <f>SUM(I22)</f>
        <v>425600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2011-10-31T20:53:05Z</cp:lastPrinted>
  <dcterms:created xsi:type="dcterms:W3CDTF">2005-05-09T20:19:33Z</dcterms:created>
  <dcterms:modified xsi:type="dcterms:W3CDTF">2012-02-10T11:22:25Z</dcterms:modified>
  <cp:category/>
  <cp:version/>
  <cp:contentType/>
  <cp:contentStatus/>
</cp:coreProperties>
</file>