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01 FEIJÃO VENDA 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<sst xmlns="http://schemas.openxmlformats.org/spreadsheetml/2006/main" count="31" uniqueCount="26">
  <si>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</si>
  <si>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</si>
  <si>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</si>
  <si>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</si>
  <si>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</si>
  <si>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</si>
  <si>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</si>
  <si>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</si>
  <si>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</si>
  <si>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</si>
  <si>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</si>
  <si>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</si>
  <si>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</si>
  <si>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</si>
  <si>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</si>
  <si>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</si>
  <si>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</si>
  <si>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</si>
  <si>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</si>
  <si>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BBM PR</t>
  </si>
  <si>
    <t>CANCELADO</t>
  </si>
  <si>
    <t>BBSB</t>
  </si>
  <si>
    <t xml:space="preserve">        AVISO DE VENDA DE FEIJÃO PRETO – Nº 501/11 - 30/11/2011</t>
  </si>
  <si>
    <t>RS</t>
  </si>
  <si>
    <t>Sanaduva</t>
  </si>
  <si>
    <t>Sarandi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</si>
</sst>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6.28125" style="0" customWidth="1"/>
    <col min="2" max="2" width="28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6" width="10.140625" style="0" bestFit="1" customWidth="1"/>
    <col min="7" max="8" width="11.28125" style="0" bestFit="1" customWidth="1"/>
    <col min="9" max="9" width="18.28125" style="0" customWidth="1"/>
  </cols>
  <sheetData>
    <row r="1" ht="72.75" customHeight="1"/>
    <row r="2" spans="1:9" ht="38.25" customHeight="1">
      <c r="A2" s="32" t="s">
        <v>22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8"/>
      <c r="C7" s="28"/>
      <c r="D7" s="26"/>
      <c r="E7" s="22"/>
      <c r="F7" s="23"/>
      <c r="G7" s="24"/>
      <c r="H7" s="21"/>
      <c r="I7" s="6"/>
    </row>
    <row r="8" spans="1:9" ht="13.5">
      <c r="A8" s="34" t="s">
        <v>23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24</v>
      </c>
      <c r="C10" s="26">
        <v>0</v>
      </c>
      <c r="D10" s="29">
        <f>SUM(D11:D11)</f>
        <v>0</v>
      </c>
      <c r="E10" s="21">
        <v>0</v>
      </c>
      <c r="F10" s="21">
        <v>0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8" t="s">
        <v>20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1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25</v>
      </c>
      <c r="C13" s="26">
        <v>294590</v>
      </c>
      <c r="D13" s="29">
        <f>SUM(D14:D15)</f>
        <v>294590</v>
      </c>
      <c r="E13" s="25">
        <f>(D13*100)/C13</f>
        <v>100</v>
      </c>
      <c r="F13" s="23">
        <v>0.648</v>
      </c>
      <c r="G13" s="23">
        <v>0.648</v>
      </c>
      <c r="H13" s="21">
        <f>(G13*100)/F13-100</f>
        <v>0</v>
      </c>
      <c r="I13" s="6">
        <f>FLOOR(G13,0.00001)*D13</f>
        <v>190894.32</v>
      </c>
    </row>
    <row r="14" spans="1:9" ht="13.5">
      <c r="A14" s="5"/>
      <c r="B14" s="18"/>
      <c r="C14" s="28" t="s">
        <v>21</v>
      </c>
      <c r="D14" s="26">
        <v>174590</v>
      </c>
      <c r="E14" s="22"/>
      <c r="F14" s="23"/>
      <c r="G14" s="24"/>
      <c r="H14" s="21"/>
      <c r="I14" s="6"/>
    </row>
    <row r="15" spans="1:9" ht="13.5">
      <c r="A15" s="5"/>
      <c r="B15" s="18"/>
      <c r="C15" s="28" t="s">
        <v>19</v>
      </c>
      <c r="D15" s="26">
        <v>120000</v>
      </c>
      <c r="E15" s="22"/>
      <c r="F15" s="23"/>
      <c r="G15" s="24"/>
      <c r="H15" s="21"/>
      <c r="I15" s="6"/>
    </row>
    <row r="16" spans="1:9" ht="13.5">
      <c r="A16" s="5"/>
      <c r="B16" s="18"/>
      <c r="C16" s="28"/>
      <c r="D16" s="26"/>
      <c r="E16" s="22"/>
      <c r="F16" s="23"/>
      <c r="G16" s="24"/>
      <c r="H16" s="21"/>
      <c r="I16" s="6"/>
    </row>
    <row r="17" spans="1:9" ht="13.5">
      <c r="A17" s="10"/>
      <c r="B17" s="12" t="s">
        <v>14</v>
      </c>
      <c r="C17" s="27">
        <f>SUM(C10:C16)</f>
        <v>294590</v>
      </c>
      <c r="D17" s="30">
        <f>SUM(D10,D13)</f>
        <v>294590</v>
      </c>
      <c r="E17" s="19">
        <f>(D17*100)/C17</f>
        <v>100</v>
      </c>
      <c r="F17" s="15"/>
      <c r="G17" s="15"/>
      <c r="H17" s="11"/>
      <c r="I17" s="20">
        <f>SUM(I10:I16)</f>
        <v>190894.32</v>
      </c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13"/>
      <c r="B19" s="12" t="s">
        <v>12</v>
      </c>
      <c r="C19" s="27">
        <f>SUM(C17)</f>
        <v>294590</v>
      </c>
      <c r="D19" s="27">
        <f>SUM(D17)</f>
        <v>294590</v>
      </c>
      <c r="E19" s="19">
        <f>(D19*100)/C19</f>
        <v>100</v>
      </c>
      <c r="F19" s="14"/>
      <c r="G19" s="14"/>
      <c r="H19" s="14"/>
      <c r="I19" s="31">
        <f>SUM(I17)</f>
        <v>190894.32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2011-11-30T17:48:21Z</cp:lastPrinted>
  <dcterms:created xsi:type="dcterms:W3CDTF">2005-05-09T20:19:33Z</dcterms:created>
  <dcterms:modified xsi:type="dcterms:W3CDTF">2011-11-30T17:48:23Z</dcterms:modified>
  <cp:category/>
  <cp:version/>
  <cp:contentType/>
  <cp:contentStatus/>
</cp:coreProperties>
</file>