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7 FRETE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<sst xmlns="http://schemas.openxmlformats.org/spreadsheetml/2006/main" count="55" uniqueCount="38">
  <si>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</si>
  <si>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</si>
  <si>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</si>
  <si>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</si>
  <si>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</si>
  <si>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</si>
  <si>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</si>
  <si>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</si>
  <si>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</si>
  <si>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</si>
  <si>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</si>
  <si>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</si>
  <si>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</si>
  <si>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</si>
  <si>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</si>
  <si>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</si>
  <si>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</si>
  <si>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AVISO CONAB/DIRAB/SUARM/GEMOV Nº 367/2011 - 11/11/2011</t>
  </si>
  <si>
    <t>MT</t>
  </si>
  <si>
    <t>AC,RO,RR,RS</t>
  </si>
  <si>
    <t>BCMM</t>
  </si>
  <si>
    <t>Rodoviario Matsuda</t>
  </si>
  <si>
    <t>PR</t>
  </si>
  <si>
    <t>RS</t>
  </si>
  <si>
    <t>BBM PR</t>
  </si>
  <si>
    <t>Tranvidal</t>
  </si>
  <si>
    <t>ES e RS</t>
  </si>
  <si>
    <t>Transp. Rod. 1500</t>
  </si>
  <si>
    <t>Bom Jesus Transp.</t>
  </si>
  <si>
    <t>Mosaico Transp.</t>
  </si>
  <si>
    <t>PB e PI</t>
  </si>
  <si>
    <t>H Lobo</t>
  </si>
  <si>
    <t>Transvale</t>
  </si>
  <si>
    <t>BBM UB</t>
  </si>
  <si>
    <t>MT e GO</t>
  </si>
  <si>
    <t>BHCP</t>
  </si>
  <si>
    <t>Rodorapido</t>
  </si>
  <si>
    <t>Gencon Log. Transp.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</si>
</sst>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183" fontId="4" fillId="0" borderId="19" xfId="51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workbookViewId="0" topLeftCell="A1">
      <selection activeCell="F24" sqref="F24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2.7109375" style="0" customWidth="1"/>
    <col min="5" max="5" width="12.7109375" style="0" customWidth="1"/>
    <col min="6" max="6" width="26.8515625" style="0" customWidth="1"/>
    <col min="7" max="7" width="23.71093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3" t="s">
        <v>17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8"/>
      <c r="B6" s="39"/>
      <c r="C6" s="40"/>
      <c r="D6" s="40"/>
      <c r="E6" s="40"/>
      <c r="F6" s="40"/>
      <c r="G6" s="41"/>
      <c r="H6" s="40"/>
      <c r="I6" s="42"/>
    </row>
    <row r="7" spans="1:9" ht="16.5">
      <c r="A7" s="21">
        <v>1</v>
      </c>
      <c r="B7" s="23">
        <v>8364000</v>
      </c>
      <c r="C7" s="18" t="s">
        <v>18</v>
      </c>
      <c r="D7" s="18" t="s">
        <v>19</v>
      </c>
      <c r="E7" s="22" t="s">
        <v>20</v>
      </c>
      <c r="F7" s="22" t="s">
        <v>21</v>
      </c>
      <c r="G7" s="34">
        <v>2199212.24</v>
      </c>
      <c r="H7" s="34">
        <v>2199212.24</v>
      </c>
      <c r="I7" s="25">
        <f>(H7*100)/G7-100</f>
        <v>0</v>
      </c>
    </row>
    <row r="8" spans="1:9" ht="16.5">
      <c r="A8" s="38"/>
      <c r="B8" s="39"/>
      <c r="C8" s="40"/>
      <c r="D8" s="40"/>
      <c r="E8" s="40"/>
      <c r="F8" s="40"/>
      <c r="G8" s="41"/>
      <c r="H8" s="40"/>
      <c r="I8" s="42"/>
    </row>
    <row r="9" spans="1:9" ht="16.5">
      <c r="A9" s="21">
        <v>2</v>
      </c>
      <c r="B9" s="23">
        <v>9031863</v>
      </c>
      <c r="C9" s="18" t="s">
        <v>22</v>
      </c>
      <c r="D9" s="18" t="s">
        <v>23</v>
      </c>
      <c r="E9" s="22" t="s">
        <v>24</v>
      </c>
      <c r="F9" s="22" t="s">
        <v>25</v>
      </c>
      <c r="G9" s="34">
        <v>813270.6</v>
      </c>
      <c r="H9" s="26">
        <v>633500</v>
      </c>
      <c r="I9" s="25">
        <f>(H9*100)/G9-100</f>
        <v>-22.10464757978464</v>
      </c>
    </row>
    <row r="10" spans="1:9" ht="16.5">
      <c r="A10" s="37"/>
      <c r="B10" s="35"/>
      <c r="C10" s="36"/>
      <c r="D10" s="36"/>
      <c r="E10" s="36"/>
      <c r="F10" s="36"/>
      <c r="G10" s="36"/>
      <c r="H10" s="36"/>
      <c r="I10" s="18"/>
    </row>
    <row r="11" spans="1:9" ht="16.5">
      <c r="A11" s="21">
        <v>3</v>
      </c>
      <c r="B11" s="23">
        <v>9797492</v>
      </c>
      <c r="C11" s="18" t="s">
        <v>18</v>
      </c>
      <c r="D11" s="18" t="s">
        <v>26</v>
      </c>
      <c r="E11" s="22" t="s">
        <v>16</v>
      </c>
      <c r="F11" s="22" t="s">
        <v>27</v>
      </c>
      <c r="G11" s="34">
        <v>2526847.61</v>
      </c>
      <c r="H11" s="26">
        <v>1685000</v>
      </c>
      <c r="I11" s="25">
        <f>(H11*100)/G11-100</f>
        <v>-33.316121109495796</v>
      </c>
    </row>
    <row r="12" spans="1:9" ht="16.5">
      <c r="A12" s="37"/>
      <c r="B12" s="35"/>
      <c r="C12" s="36"/>
      <c r="D12" s="36"/>
      <c r="E12" s="36"/>
      <c r="F12" s="36"/>
      <c r="G12" s="36"/>
      <c r="H12" s="36"/>
      <c r="I12" s="18"/>
    </row>
    <row r="13" spans="1:9" ht="16.5">
      <c r="A13" s="21">
        <v>4</v>
      </c>
      <c r="B13" s="23">
        <v>10880679</v>
      </c>
      <c r="C13" s="18" t="s">
        <v>18</v>
      </c>
      <c r="D13" s="18" t="s">
        <v>23</v>
      </c>
      <c r="E13" s="22" t="s">
        <v>24</v>
      </c>
      <c r="F13" s="22" t="s">
        <v>28</v>
      </c>
      <c r="G13" s="34">
        <v>4474694.39</v>
      </c>
      <c r="H13" s="26">
        <v>3129000</v>
      </c>
      <c r="I13" s="25">
        <f>(H13*100)/G13-100</f>
        <v>-30.073436814083735</v>
      </c>
    </row>
    <row r="14" spans="1:9" ht="16.5">
      <c r="A14" s="37"/>
      <c r="B14" s="35"/>
      <c r="C14" s="36"/>
      <c r="D14" s="36"/>
      <c r="E14" s="36"/>
      <c r="F14" s="36"/>
      <c r="G14" s="36"/>
      <c r="H14" s="36"/>
      <c r="I14" s="18"/>
    </row>
    <row r="15" spans="1:9" ht="16.5">
      <c r="A15" s="21">
        <v>5</v>
      </c>
      <c r="B15" s="23">
        <v>17056645</v>
      </c>
      <c r="C15" s="18" t="s">
        <v>18</v>
      </c>
      <c r="D15" s="18" t="s">
        <v>23</v>
      </c>
      <c r="E15" s="22" t="s">
        <v>16</v>
      </c>
      <c r="F15" s="22" t="s">
        <v>29</v>
      </c>
      <c r="G15" s="34">
        <v>4654758.42</v>
      </c>
      <c r="H15" s="26">
        <v>3270000</v>
      </c>
      <c r="I15" s="25">
        <f>(H15*100)/G15-100</f>
        <v>-29.749308021016475</v>
      </c>
    </row>
    <row r="16" spans="1:9" ht="16.5">
      <c r="A16" s="37"/>
      <c r="B16" s="35"/>
      <c r="C16" s="36"/>
      <c r="D16" s="36"/>
      <c r="E16" s="36"/>
      <c r="F16" s="36"/>
      <c r="G16" s="36"/>
      <c r="H16" s="36"/>
      <c r="I16" s="18"/>
    </row>
    <row r="17" spans="1:9" ht="16.5">
      <c r="A17" s="21">
        <v>6</v>
      </c>
      <c r="B17" s="23">
        <v>8500000</v>
      </c>
      <c r="C17" s="18" t="s">
        <v>18</v>
      </c>
      <c r="D17" s="18" t="s">
        <v>30</v>
      </c>
      <c r="E17" s="22" t="s">
        <v>16</v>
      </c>
      <c r="F17" s="22" t="s">
        <v>31</v>
      </c>
      <c r="G17" s="34">
        <v>4026423.62</v>
      </c>
      <c r="H17" s="26">
        <v>2823400</v>
      </c>
      <c r="I17" s="25">
        <f>(H17*100)/G17-100</f>
        <v>-29.87821783143623</v>
      </c>
    </row>
    <row r="18" spans="1:9" ht="16.5">
      <c r="A18" s="37"/>
      <c r="B18" s="35"/>
      <c r="C18" s="36"/>
      <c r="D18" s="36"/>
      <c r="E18" s="36"/>
      <c r="F18" s="36"/>
      <c r="G18" s="36"/>
      <c r="H18" s="36"/>
      <c r="I18" s="18"/>
    </row>
    <row r="19" spans="1:9" ht="16.5">
      <c r="A19" s="21">
        <v>7</v>
      </c>
      <c r="B19" s="23">
        <v>10000000</v>
      </c>
      <c r="C19" s="18" t="s">
        <v>18</v>
      </c>
      <c r="D19" s="18" t="s">
        <v>30</v>
      </c>
      <c r="E19" s="22" t="s">
        <v>16</v>
      </c>
      <c r="F19" s="22" t="s">
        <v>32</v>
      </c>
      <c r="G19" s="34">
        <v>3429134.41</v>
      </c>
      <c r="H19" s="26">
        <v>2348000</v>
      </c>
      <c r="I19" s="25">
        <f>(H19*100)/G19-100</f>
        <v>-31.527909983557635</v>
      </c>
    </row>
    <row r="20" spans="1:9" ht="16.5">
      <c r="A20" s="37"/>
      <c r="B20" s="35"/>
      <c r="C20" s="36"/>
      <c r="D20" s="36"/>
      <c r="E20" s="36"/>
      <c r="F20" s="36"/>
      <c r="G20" s="36"/>
      <c r="H20" s="36"/>
      <c r="I20" s="18"/>
    </row>
    <row r="21" spans="1:9" ht="16.5">
      <c r="A21" s="21">
        <v>8</v>
      </c>
      <c r="B21" s="23">
        <v>10691945</v>
      </c>
      <c r="C21" s="18" t="s">
        <v>18</v>
      </c>
      <c r="D21" s="18" t="s">
        <v>23</v>
      </c>
      <c r="E21" s="22" t="s">
        <v>33</v>
      </c>
      <c r="F21" s="22" t="s">
        <v>36</v>
      </c>
      <c r="G21" s="34">
        <v>3442485.53</v>
      </c>
      <c r="H21" s="26">
        <v>2188000</v>
      </c>
      <c r="I21" s="25">
        <f>(H21*100)/G21-100</f>
        <v>-36.44127241981464</v>
      </c>
    </row>
    <row r="22" spans="1:9" ht="16.5">
      <c r="A22" s="37"/>
      <c r="B22" s="35"/>
      <c r="C22" s="36"/>
      <c r="D22" s="36"/>
      <c r="E22" s="36"/>
      <c r="F22" s="36"/>
      <c r="G22" s="36"/>
      <c r="H22" s="36"/>
      <c r="I22" s="18"/>
    </row>
    <row r="23" spans="1:9" ht="16.5">
      <c r="A23" s="21">
        <v>9</v>
      </c>
      <c r="B23" s="23">
        <v>10677376</v>
      </c>
      <c r="C23" s="18" t="s">
        <v>34</v>
      </c>
      <c r="D23" s="18" t="s">
        <v>23</v>
      </c>
      <c r="E23" s="22" t="s">
        <v>35</v>
      </c>
      <c r="F23" s="22" t="s">
        <v>37</v>
      </c>
      <c r="G23" s="34">
        <v>3014541.63</v>
      </c>
      <c r="H23" s="26">
        <v>1979000</v>
      </c>
      <c r="I23" s="25">
        <f>(H23*100)/G23-100</f>
        <v>-34.351545180021276</v>
      </c>
    </row>
    <row r="24" spans="1:9" ht="16.5">
      <c r="A24" s="37"/>
      <c r="B24" s="35"/>
      <c r="C24" s="36"/>
      <c r="D24" s="36"/>
      <c r="E24" s="36"/>
      <c r="F24" s="36"/>
      <c r="G24" s="36"/>
      <c r="H24" s="36"/>
      <c r="I24" s="18"/>
    </row>
    <row r="25" spans="1:9" ht="16.5">
      <c r="A25" s="28" t="s">
        <v>12</v>
      </c>
      <c r="B25" s="29">
        <f>SUM(B7,B9,B11,B13,B15,B17,B19,B21,B23)</f>
        <v>95000000</v>
      </c>
      <c r="C25" s="30"/>
      <c r="D25" s="31"/>
      <c r="E25" s="31"/>
      <c r="F25" s="31"/>
      <c r="G25" s="32">
        <f>SUM(G7,G9,G11,G13,G15,G17,G19,G21,G23)</f>
        <v>28581368.45</v>
      </c>
      <c r="H25" s="33">
        <f>SUM(H7,H9,H11,H13,H15,H17,H19,H21,H23)</f>
        <v>20255112.240000002</v>
      </c>
      <c r="I25" s="27">
        <f>(H25*100)/G25-100</f>
        <v>-29.131761918838407</v>
      </c>
    </row>
    <row r="26" spans="1:9" ht="16.5">
      <c r="A26" s="10"/>
      <c r="B26" s="11"/>
      <c r="C26" s="11"/>
      <c r="D26" s="12"/>
      <c r="E26" s="12"/>
      <c r="F26" s="12"/>
      <c r="G26" s="15"/>
      <c r="H26" s="15"/>
      <c r="I26" s="15"/>
    </row>
    <row r="27" spans="1:9" ht="15">
      <c r="A27" s="13"/>
      <c r="B27" s="14"/>
      <c r="C27" s="14"/>
      <c r="D27" s="14"/>
      <c r="E27" s="14"/>
      <c r="F27" s="14"/>
      <c r="G27" s="14"/>
      <c r="H27" s="13"/>
      <c r="I27" s="14"/>
    </row>
    <row r="28" spans="2:6" ht="12.75">
      <c r="B28" s="5"/>
      <c r="C28" s="5"/>
      <c r="D28" s="5"/>
      <c r="E28" s="5"/>
      <c r="F28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2011-10-25T12:32:33Z</cp:lastPrinted>
  <dcterms:created xsi:type="dcterms:W3CDTF">2000-02-06T15:20:34Z</dcterms:created>
  <dcterms:modified xsi:type="dcterms:W3CDTF">2011-11-11T18:34:05Z</dcterms:modified>
  <cp:category/>
  <cp:version/>
  <cp:contentType/>
  <cp:contentStatus/>
</cp:coreProperties>
</file>