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4 COCO IMPORTAÇÃO " sheetId="1" r:id="rId1"/>
  </sheets>
  <definedNames/>
  <calcPr fullCalcOnLoad="1"/>
</workbook>
</file>

<file path=xl/sharedStrings.xml><?xml version="1.0" encoding="utf-8"?>
<sst xmlns="http://schemas.openxmlformats.org/spreadsheetml/2006/main" count="120" uniqueCount="28">
  <si>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</si>
  <si>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</si>
  <si>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</si>
  <si>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</si>
  <si>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</si>
  <si>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</si>
  <si>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</si>
  <si>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</si>
  <si>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</si>
  <si>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</si>
  <si>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</si>
  <si>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</si>
  <si>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</si>
  <si>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</si>
  <si>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</si>
  <si>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</si>
  <si>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</si>
  <si>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</si>
  <si>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Brasília</t>
  </si>
  <si>
    <t>DF</t>
  </si>
  <si>
    <t>(Cotas)</t>
  </si>
  <si>
    <t xml:space="preserve">        EDITAL DE VENDA PARA OBTER DIREITOS DE IMPORTAÇÃO DE COCOS – Nº 014/11 - 13/09/2011</t>
  </si>
  <si>
    <t>BBM GO</t>
  </si>
  <si>
    <t>BNM</t>
  </si>
  <si>
    <t>BBM PR</t>
  </si>
  <si>
    <t>BCSP</t>
  </si>
  <si>
    <t>BBSB</t>
  </si>
  <si>
    <t>BCMM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</si>
</sst>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185" fontId="1" fillId="0" borderId="0" xfId="53" applyNumberFormat="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72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3"/>
  <sheetViews>
    <sheetView tabSelected="1" zoomScalePageLayoutView="0" workbookViewId="0" topLeftCell="A1">
      <selection activeCell="G149" sqref="G149"/>
    </sheetView>
  </sheetViews>
  <sheetFormatPr defaultColWidth="9.140625" defaultRowHeight="12.75"/>
  <cols>
    <col min="1" max="1" width="6.28125" style="0" customWidth="1"/>
    <col min="2" max="2" width="25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7" width="12.421875" style="0" bestFit="1" customWidth="1"/>
    <col min="8" max="8" width="12.421875" style="0" customWidth="1"/>
    <col min="9" max="9" width="20.00390625" style="0" customWidth="1"/>
  </cols>
  <sheetData>
    <row r="1" ht="72.75" customHeight="1"/>
    <row r="2" spans="1:9" ht="38.25" customHeight="1">
      <c r="A2" s="29" t="s">
        <v>21</v>
      </c>
      <c r="B2" s="30"/>
      <c r="C2" s="30"/>
      <c r="D2" s="30"/>
      <c r="E2" s="30"/>
      <c r="F2" s="30"/>
      <c r="G2" s="30"/>
      <c r="H2" s="30"/>
      <c r="I2" s="3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9</v>
      </c>
    </row>
    <row r="5" spans="1:9" ht="13.5">
      <c r="A5" s="8" t="s">
        <v>0</v>
      </c>
      <c r="B5" s="8" t="s">
        <v>12</v>
      </c>
      <c r="C5" s="21" t="s">
        <v>7</v>
      </c>
      <c r="D5" s="4" t="s">
        <v>15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16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1" t="s">
        <v>19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18</v>
      </c>
      <c r="C10" s="6">
        <v>300</v>
      </c>
      <c r="D10" s="20">
        <f>SUM(D11:D11)</f>
        <v>300</v>
      </c>
      <c r="E10" s="28">
        <f>(D10*100)/C10</f>
        <v>100</v>
      </c>
      <c r="F10" s="27">
        <v>25</v>
      </c>
      <c r="G10" s="26">
        <v>786</v>
      </c>
      <c r="H10" s="26">
        <f>(G10*100)/F10-100</f>
        <v>3044</v>
      </c>
      <c r="I10" s="7">
        <f>FLOOR(G10,0.00001)*D10</f>
        <v>235800.00000000003</v>
      </c>
    </row>
    <row r="11" spans="1:9" ht="13.5">
      <c r="A11" s="5"/>
      <c r="B11" s="23"/>
      <c r="C11" s="6" t="s">
        <v>22</v>
      </c>
      <c r="D11" s="6">
        <v>300</v>
      </c>
      <c r="E11" s="28"/>
      <c r="F11" s="27"/>
      <c r="G11" s="26"/>
      <c r="H11" s="26"/>
      <c r="I11" s="7"/>
    </row>
    <row r="12" spans="1:9" ht="13.5">
      <c r="A12" s="5"/>
      <c r="B12" s="23"/>
      <c r="C12" s="6"/>
      <c r="D12" s="20"/>
      <c r="E12" s="28"/>
      <c r="F12" s="27"/>
      <c r="G12" s="26"/>
      <c r="H12" s="26"/>
      <c r="I12" s="7"/>
    </row>
    <row r="13" spans="1:9" ht="13.5">
      <c r="A13" s="5">
        <v>2</v>
      </c>
      <c r="B13" s="23" t="s">
        <v>18</v>
      </c>
      <c r="C13" s="6">
        <v>300</v>
      </c>
      <c r="D13" s="20">
        <f>SUM(D14:D14)</f>
        <v>300</v>
      </c>
      <c r="E13" s="28">
        <f>(D13*100)/C13</f>
        <v>100</v>
      </c>
      <c r="F13" s="27">
        <v>25</v>
      </c>
      <c r="G13" s="26">
        <v>752</v>
      </c>
      <c r="H13" s="26">
        <f>(G13*100)/F13-100</f>
        <v>2908</v>
      </c>
      <c r="I13" s="7">
        <f>FLOOR(G13,0.00001)*D13</f>
        <v>225600.00000000003</v>
      </c>
    </row>
    <row r="14" spans="1:9" ht="13.5">
      <c r="A14" s="5"/>
      <c r="B14" s="23"/>
      <c r="C14" s="6" t="s">
        <v>23</v>
      </c>
      <c r="D14" s="6">
        <v>300</v>
      </c>
      <c r="E14" s="28"/>
      <c r="F14" s="27"/>
      <c r="G14" s="26"/>
      <c r="H14" s="26"/>
      <c r="I14" s="7"/>
    </row>
    <row r="15" spans="1:9" ht="13.5">
      <c r="A15" s="5"/>
      <c r="B15" s="23"/>
      <c r="C15" s="6"/>
      <c r="D15" s="20"/>
      <c r="E15" s="28"/>
      <c r="F15" s="27"/>
      <c r="G15" s="26"/>
      <c r="H15" s="26"/>
      <c r="I15" s="7"/>
    </row>
    <row r="16" spans="1:9" ht="13.5">
      <c r="A16" s="5">
        <v>3</v>
      </c>
      <c r="B16" s="23" t="s">
        <v>18</v>
      </c>
      <c r="C16" s="6">
        <v>300</v>
      </c>
      <c r="D16" s="20">
        <f>SUM(D17:D17)</f>
        <v>300</v>
      </c>
      <c r="E16" s="28">
        <f>(D16*100)/C16</f>
        <v>100</v>
      </c>
      <c r="F16" s="27">
        <v>25</v>
      </c>
      <c r="G16" s="26">
        <v>756</v>
      </c>
      <c r="H16" s="26">
        <f>(G16*100)/F16-100</f>
        <v>2924</v>
      </c>
      <c r="I16" s="7">
        <f>FLOOR(G16,0.00001)*D16</f>
        <v>226800.00000000003</v>
      </c>
    </row>
    <row r="17" spans="1:9" ht="13.5">
      <c r="A17" s="5"/>
      <c r="B17" s="23"/>
      <c r="C17" s="6" t="s">
        <v>22</v>
      </c>
      <c r="D17" s="6">
        <v>300</v>
      </c>
      <c r="E17" s="28"/>
      <c r="F17" s="27"/>
      <c r="G17" s="26"/>
      <c r="H17" s="26"/>
      <c r="I17" s="7"/>
    </row>
    <row r="18" spans="1:9" ht="13.5">
      <c r="A18" s="5"/>
      <c r="B18" s="23"/>
      <c r="C18" s="6"/>
      <c r="D18" s="20"/>
      <c r="E18" s="28"/>
      <c r="F18" s="27"/>
      <c r="G18" s="26"/>
      <c r="H18" s="26"/>
      <c r="I18" s="7"/>
    </row>
    <row r="19" spans="1:9" ht="13.5">
      <c r="A19" s="5">
        <v>4</v>
      </c>
      <c r="B19" s="23" t="s">
        <v>18</v>
      </c>
      <c r="C19" s="6">
        <v>300</v>
      </c>
      <c r="D19" s="20">
        <f>SUM(D20:D20)</f>
        <v>300</v>
      </c>
      <c r="E19" s="28">
        <f>(D19*100)/C19</f>
        <v>100</v>
      </c>
      <c r="F19" s="27">
        <v>25</v>
      </c>
      <c r="G19" s="26">
        <v>754</v>
      </c>
      <c r="H19" s="26">
        <f>(G19*100)/F19-100</f>
        <v>2916</v>
      </c>
      <c r="I19" s="7">
        <f>FLOOR(G19,0.00001)*D19</f>
        <v>226200.00000000003</v>
      </c>
    </row>
    <row r="20" spans="1:9" ht="13.5">
      <c r="A20" s="5"/>
      <c r="B20" s="23"/>
      <c r="C20" s="6" t="s">
        <v>24</v>
      </c>
      <c r="D20" s="6">
        <v>300</v>
      </c>
      <c r="E20" s="28"/>
      <c r="F20" s="27"/>
      <c r="G20" s="26"/>
      <c r="H20" s="26"/>
      <c r="I20" s="7"/>
    </row>
    <row r="21" spans="1:9" ht="13.5">
      <c r="A21" s="5"/>
      <c r="B21" s="23"/>
      <c r="C21" s="6"/>
      <c r="D21" s="20"/>
      <c r="E21" s="28"/>
      <c r="F21" s="27"/>
      <c r="G21" s="26"/>
      <c r="H21" s="26"/>
      <c r="I21" s="7"/>
    </row>
    <row r="22" spans="1:9" ht="13.5">
      <c r="A22" s="5">
        <v>5</v>
      </c>
      <c r="B22" s="23" t="s">
        <v>18</v>
      </c>
      <c r="C22" s="6">
        <v>300</v>
      </c>
      <c r="D22" s="20">
        <f>SUM(D23:D23)</f>
        <v>300</v>
      </c>
      <c r="E22" s="28">
        <f>(D22*100)/C22</f>
        <v>100</v>
      </c>
      <c r="F22" s="27">
        <v>25</v>
      </c>
      <c r="G22" s="26">
        <v>717</v>
      </c>
      <c r="H22" s="26">
        <f>(G22*100)/F22-100</f>
        <v>2768</v>
      </c>
      <c r="I22" s="7">
        <f>FLOOR(G22,0.00001)*D22</f>
        <v>215100.00000000003</v>
      </c>
    </row>
    <row r="23" spans="1:9" ht="13.5">
      <c r="A23" s="5"/>
      <c r="B23" s="23"/>
      <c r="C23" s="6" t="s">
        <v>23</v>
      </c>
      <c r="D23" s="6">
        <v>300</v>
      </c>
      <c r="E23" s="28"/>
      <c r="F23" s="27"/>
      <c r="G23" s="26"/>
      <c r="H23" s="26"/>
      <c r="I23" s="7"/>
    </row>
    <row r="24" spans="1:9" ht="13.5">
      <c r="A24" s="5"/>
      <c r="B24" s="23"/>
      <c r="C24" s="6"/>
      <c r="D24" s="20"/>
      <c r="E24" s="28"/>
      <c r="F24" s="27"/>
      <c r="G24" s="26"/>
      <c r="H24" s="26"/>
      <c r="I24" s="7"/>
    </row>
    <row r="25" spans="1:9" ht="13.5">
      <c r="A25" s="5">
        <v>6</v>
      </c>
      <c r="B25" s="23" t="s">
        <v>18</v>
      </c>
      <c r="C25" s="6">
        <v>300</v>
      </c>
      <c r="D25" s="20">
        <f>SUM(D26:D26)</f>
        <v>300</v>
      </c>
      <c r="E25" s="28">
        <f>(D25*100)/C25</f>
        <v>100</v>
      </c>
      <c r="F25" s="27">
        <v>25</v>
      </c>
      <c r="G25" s="26">
        <v>701</v>
      </c>
      <c r="H25" s="26">
        <f>(G25*100)/F25-100</f>
        <v>2704</v>
      </c>
      <c r="I25" s="7">
        <f>FLOOR(G25,0.00001)*D25</f>
        <v>210300.00000000003</v>
      </c>
    </row>
    <row r="26" spans="1:9" ht="13.5">
      <c r="A26" s="5"/>
      <c r="B26" s="23"/>
      <c r="C26" s="6" t="s">
        <v>22</v>
      </c>
      <c r="D26" s="6">
        <v>300</v>
      </c>
      <c r="E26" s="28"/>
      <c r="F26" s="27"/>
      <c r="G26" s="26"/>
      <c r="H26" s="26"/>
      <c r="I26" s="7"/>
    </row>
    <row r="27" spans="1:9" ht="13.5">
      <c r="A27" s="5"/>
      <c r="B27" s="23"/>
      <c r="C27" s="6"/>
      <c r="D27" s="20"/>
      <c r="E27" s="28"/>
      <c r="F27" s="27"/>
      <c r="G27" s="26"/>
      <c r="H27" s="26"/>
      <c r="I27" s="7"/>
    </row>
    <row r="28" spans="1:9" ht="13.5">
      <c r="A28" s="5">
        <v>7</v>
      </c>
      <c r="B28" s="23" t="s">
        <v>18</v>
      </c>
      <c r="C28" s="6">
        <v>300</v>
      </c>
      <c r="D28" s="20">
        <f>SUM(D29:D29)</f>
        <v>300</v>
      </c>
      <c r="E28" s="28">
        <f>(D28*100)/C28</f>
        <v>100</v>
      </c>
      <c r="F28" s="27">
        <v>25</v>
      </c>
      <c r="G28" s="26">
        <v>626</v>
      </c>
      <c r="H28" s="26">
        <f>(G28*100)/F28-100</f>
        <v>2404</v>
      </c>
      <c r="I28" s="7">
        <f>FLOOR(G28,0.00001)*D28</f>
        <v>187800</v>
      </c>
    </row>
    <row r="29" spans="1:9" ht="13.5">
      <c r="A29" s="5"/>
      <c r="B29" s="23"/>
      <c r="C29" s="6" t="s">
        <v>25</v>
      </c>
      <c r="D29" s="6">
        <v>300</v>
      </c>
      <c r="E29" s="28"/>
      <c r="F29" s="27"/>
      <c r="G29" s="26"/>
      <c r="H29" s="26"/>
      <c r="I29" s="7"/>
    </row>
    <row r="30" spans="1:9" ht="13.5">
      <c r="A30" s="5"/>
      <c r="B30" s="23"/>
      <c r="C30" s="6"/>
      <c r="D30" s="20"/>
      <c r="E30" s="28"/>
      <c r="F30" s="27"/>
      <c r="G30" s="26"/>
      <c r="H30" s="26"/>
      <c r="I30" s="7"/>
    </row>
    <row r="31" spans="1:9" ht="13.5">
      <c r="A31" s="5">
        <v>8</v>
      </c>
      <c r="B31" s="23" t="s">
        <v>18</v>
      </c>
      <c r="C31" s="6">
        <v>300</v>
      </c>
      <c r="D31" s="20">
        <f>SUM(D32:D32)</f>
        <v>300</v>
      </c>
      <c r="E31" s="28">
        <f>(D31*100)/C31</f>
        <v>100</v>
      </c>
      <c r="F31" s="27">
        <v>25</v>
      </c>
      <c r="G31" s="26">
        <v>620</v>
      </c>
      <c r="H31" s="26">
        <f>(G31*100)/F31-100</f>
        <v>2380</v>
      </c>
      <c r="I31" s="7">
        <f>FLOOR(G31,0.00001)*D31</f>
        <v>186000</v>
      </c>
    </row>
    <row r="32" spans="1:9" ht="13.5">
      <c r="A32" s="5"/>
      <c r="B32" s="23"/>
      <c r="C32" s="6" t="s">
        <v>25</v>
      </c>
      <c r="D32" s="6">
        <v>300</v>
      </c>
      <c r="E32" s="28"/>
      <c r="F32" s="27"/>
      <c r="G32" s="26"/>
      <c r="H32" s="26"/>
      <c r="I32" s="7"/>
    </row>
    <row r="33" spans="1:9" ht="13.5">
      <c r="A33" s="5"/>
      <c r="B33" s="23"/>
      <c r="C33" s="6"/>
      <c r="D33" s="20"/>
      <c r="E33" s="28"/>
      <c r="F33" s="27"/>
      <c r="G33" s="26"/>
      <c r="H33" s="26"/>
      <c r="I33" s="7"/>
    </row>
    <row r="34" spans="1:9" ht="13.5">
      <c r="A34" s="5">
        <v>9</v>
      </c>
      <c r="B34" s="23" t="s">
        <v>18</v>
      </c>
      <c r="C34" s="6">
        <v>300</v>
      </c>
      <c r="D34" s="20">
        <f>SUM(D35:D35)</f>
        <v>300</v>
      </c>
      <c r="E34" s="28">
        <f>(D34*100)/C34</f>
        <v>100</v>
      </c>
      <c r="F34" s="27">
        <v>25</v>
      </c>
      <c r="G34" s="26">
        <v>702</v>
      </c>
      <c r="H34" s="26">
        <f>(G34*100)/F34-100</f>
        <v>2708</v>
      </c>
      <c r="I34" s="7">
        <f>FLOOR(G34,0.00001)*D34</f>
        <v>210600.00000000003</v>
      </c>
    </row>
    <row r="35" spans="1:9" ht="13.5">
      <c r="A35" s="5"/>
      <c r="B35" s="23"/>
      <c r="C35" s="6" t="s">
        <v>25</v>
      </c>
      <c r="D35" s="6">
        <v>300</v>
      </c>
      <c r="E35" s="28"/>
      <c r="F35" s="27"/>
      <c r="G35" s="26"/>
      <c r="H35" s="26"/>
      <c r="I35" s="7"/>
    </row>
    <row r="36" spans="1:9" ht="13.5">
      <c r="A36" s="5"/>
      <c r="B36" s="23"/>
      <c r="C36" s="6"/>
      <c r="D36" s="20"/>
      <c r="E36" s="28"/>
      <c r="F36" s="27"/>
      <c r="G36" s="26"/>
      <c r="H36" s="26"/>
      <c r="I36" s="7"/>
    </row>
    <row r="37" spans="1:9" ht="13.5">
      <c r="A37" s="5">
        <v>10</v>
      </c>
      <c r="B37" s="23" t="s">
        <v>18</v>
      </c>
      <c r="C37" s="6">
        <v>300</v>
      </c>
      <c r="D37" s="20">
        <f>SUM(D38:D38)</f>
        <v>300</v>
      </c>
      <c r="E37" s="28">
        <f>(D37*100)/C37</f>
        <v>100</v>
      </c>
      <c r="F37" s="27">
        <v>25</v>
      </c>
      <c r="G37" s="26">
        <v>756</v>
      </c>
      <c r="H37" s="26">
        <f>(G37*100)/F37-100</f>
        <v>2924</v>
      </c>
      <c r="I37" s="7">
        <f>FLOOR(G37,0.00001)*D37</f>
        <v>226800.00000000003</v>
      </c>
    </row>
    <row r="38" spans="1:9" ht="13.5">
      <c r="A38" s="5"/>
      <c r="B38" s="23"/>
      <c r="C38" s="6" t="s">
        <v>22</v>
      </c>
      <c r="D38" s="6">
        <v>300</v>
      </c>
      <c r="E38" s="28"/>
      <c r="F38" s="27"/>
      <c r="G38" s="26"/>
      <c r="H38" s="26"/>
      <c r="I38" s="7"/>
    </row>
    <row r="39" spans="1:9" ht="13.5">
      <c r="A39" s="5"/>
      <c r="B39" s="23"/>
      <c r="C39" s="6"/>
      <c r="D39" s="20"/>
      <c r="E39" s="28"/>
      <c r="F39" s="27"/>
      <c r="G39" s="26"/>
      <c r="H39" s="26"/>
      <c r="I39" s="7"/>
    </row>
    <row r="40" spans="1:9" ht="13.5">
      <c r="A40" s="5">
        <v>11</v>
      </c>
      <c r="B40" s="23" t="s">
        <v>18</v>
      </c>
      <c r="C40" s="6">
        <v>100</v>
      </c>
      <c r="D40" s="20">
        <f>SUM(D41:D41)</f>
        <v>100</v>
      </c>
      <c r="E40" s="28">
        <f>(D40*100)/C40</f>
        <v>100</v>
      </c>
      <c r="F40" s="27">
        <v>25</v>
      </c>
      <c r="G40" s="26">
        <v>735</v>
      </c>
      <c r="H40" s="26">
        <f>(G40*100)/F40-100</f>
        <v>2840</v>
      </c>
      <c r="I40" s="7">
        <f>FLOOR(G40,0.00001)*D40</f>
        <v>73500.00000000001</v>
      </c>
    </row>
    <row r="41" spans="1:9" ht="13.5">
      <c r="A41" s="5"/>
      <c r="B41" s="23"/>
      <c r="C41" s="6" t="s">
        <v>25</v>
      </c>
      <c r="D41" s="6">
        <v>100</v>
      </c>
      <c r="E41" s="28"/>
      <c r="F41" s="27"/>
      <c r="G41" s="26"/>
      <c r="H41" s="26"/>
      <c r="I41" s="7"/>
    </row>
    <row r="42" spans="1:9" ht="13.5">
      <c r="A42" s="5"/>
      <c r="B42" s="23"/>
      <c r="C42" s="6"/>
      <c r="D42" s="20"/>
      <c r="E42" s="28"/>
      <c r="F42" s="27"/>
      <c r="G42" s="26"/>
      <c r="H42" s="26"/>
      <c r="I42" s="7"/>
    </row>
    <row r="43" spans="1:9" ht="13.5">
      <c r="A43" s="5">
        <v>12</v>
      </c>
      <c r="B43" s="23" t="s">
        <v>18</v>
      </c>
      <c r="C43" s="6">
        <v>100</v>
      </c>
      <c r="D43" s="20">
        <f>SUM(D44:D44)</f>
        <v>100</v>
      </c>
      <c r="E43" s="28">
        <f>(D43*100)/C43</f>
        <v>100</v>
      </c>
      <c r="F43" s="27">
        <v>25</v>
      </c>
      <c r="G43" s="26">
        <v>727</v>
      </c>
      <c r="H43" s="26">
        <f>(G43*100)/F43-100</f>
        <v>2808</v>
      </c>
      <c r="I43" s="7">
        <f>FLOOR(G43,0.00001)*D43</f>
        <v>72700.00000000001</v>
      </c>
    </row>
    <row r="44" spans="1:9" ht="13.5">
      <c r="A44" s="5"/>
      <c r="B44" s="23"/>
      <c r="C44" s="6" t="s">
        <v>24</v>
      </c>
      <c r="D44" s="6">
        <v>100</v>
      </c>
      <c r="E44" s="28"/>
      <c r="F44" s="27"/>
      <c r="G44" s="26"/>
      <c r="H44" s="26"/>
      <c r="I44" s="7"/>
    </row>
    <row r="45" spans="1:9" ht="13.5">
      <c r="A45" s="5"/>
      <c r="B45" s="23"/>
      <c r="C45" s="6"/>
      <c r="D45" s="20"/>
      <c r="E45" s="28"/>
      <c r="F45" s="27"/>
      <c r="G45" s="26"/>
      <c r="H45" s="26"/>
      <c r="I45" s="7"/>
    </row>
    <row r="46" spans="1:9" ht="13.5">
      <c r="A46" s="5">
        <v>13</v>
      </c>
      <c r="B46" s="23" t="s">
        <v>18</v>
      </c>
      <c r="C46" s="6">
        <v>100</v>
      </c>
      <c r="D46" s="20">
        <f>SUM(D47:D47)</f>
        <v>100</v>
      </c>
      <c r="E46" s="28">
        <f>(D46*100)/C46</f>
        <v>100</v>
      </c>
      <c r="F46" s="27">
        <v>25</v>
      </c>
      <c r="G46" s="26">
        <v>731</v>
      </c>
      <c r="H46" s="26">
        <f>(G46*100)/F46-100</f>
        <v>2824</v>
      </c>
      <c r="I46" s="7">
        <f>FLOOR(G46,0.00001)*D46</f>
        <v>73100.00000000001</v>
      </c>
    </row>
    <row r="47" spans="1:9" ht="13.5">
      <c r="A47" s="5"/>
      <c r="B47" s="23"/>
      <c r="C47" s="6" t="s">
        <v>24</v>
      </c>
      <c r="D47" s="6">
        <v>100</v>
      </c>
      <c r="E47" s="28"/>
      <c r="F47" s="27"/>
      <c r="G47" s="26"/>
      <c r="H47" s="26"/>
      <c r="I47" s="7"/>
    </row>
    <row r="48" spans="1:9" ht="13.5">
      <c r="A48" s="5"/>
      <c r="B48" s="23"/>
      <c r="C48" s="6"/>
      <c r="D48" s="20"/>
      <c r="E48" s="28"/>
      <c r="F48" s="27"/>
      <c r="G48" s="26"/>
      <c r="H48" s="26"/>
      <c r="I48" s="7"/>
    </row>
    <row r="49" spans="1:9" ht="13.5">
      <c r="A49" s="5">
        <v>14</v>
      </c>
      <c r="B49" s="23" t="s">
        <v>18</v>
      </c>
      <c r="C49" s="6">
        <v>100</v>
      </c>
      <c r="D49" s="20">
        <f>SUM(D50:D50)</f>
        <v>100</v>
      </c>
      <c r="E49" s="28">
        <f>(D49*100)/C49</f>
        <v>100</v>
      </c>
      <c r="F49" s="27">
        <v>25</v>
      </c>
      <c r="G49" s="26">
        <v>721</v>
      </c>
      <c r="H49" s="26">
        <f>(G49*100)/F49-100</f>
        <v>2784</v>
      </c>
      <c r="I49" s="7">
        <f>FLOOR(G49,0.00001)*D49</f>
        <v>72100.00000000001</v>
      </c>
    </row>
    <row r="50" spans="1:9" ht="13.5">
      <c r="A50" s="5"/>
      <c r="B50" s="23"/>
      <c r="C50" s="6" t="s">
        <v>24</v>
      </c>
      <c r="D50" s="6">
        <v>100</v>
      </c>
      <c r="E50" s="28"/>
      <c r="F50" s="27"/>
      <c r="G50" s="26"/>
      <c r="H50" s="26"/>
      <c r="I50" s="7"/>
    </row>
    <row r="51" spans="1:9" ht="13.5">
      <c r="A51" s="5"/>
      <c r="B51" s="23"/>
      <c r="C51" s="6"/>
      <c r="D51" s="20"/>
      <c r="E51" s="28"/>
      <c r="F51" s="27"/>
      <c r="G51" s="26"/>
      <c r="H51" s="26"/>
      <c r="I51" s="7"/>
    </row>
    <row r="52" spans="1:9" ht="13.5">
      <c r="A52" s="5">
        <v>15</v>
      </c>
      <c r="B52" s="23" t="s">
        <v>18</v>
      </c>
      <c r="C52" s="6">
        <v>100</v>
      </c>
      <c r="D52" s="20">
        <f>SUM(D53:D53)</f>
        <v>100</v>
      </c>
      <c r="E52" s="28">
        <f>(D52*100)/C52</f>
        <v>100</v>
      </c>
      <c r="F52" s="27">
        <v>25</v>
      </c>
      <c r="G52" s="26">
        <v>735</v>
      </c>
      <c r="H52" s="26">
        <f>(G52*100)/F52-100</f>
        <v>2840</v>
      </c>
      <c r="I52" s="7">
        <f>FLOOR(G52,0.00001)*D52</f>
        <v>73500.00000000001</v>
      </c>
    </row>
    <row r="53" spans="1:9" ht="13.5">
      <c r="A53" s="5"/>
      <c r="B53" s="23"/>
      <c r="C53" s="6" t="s">
        <v>25</v>
      </c>
      <c r="D53" s="6">
        <v>100</v>
      </c>
      <c r="E53" s="28"/>
      <c r="F53" s="27"/>
      <c r="G53" s="26"/>
      <c r="H53" s="26"/>
      <c r="I53" s="7"/>
    </row>
    <row r="54" spans="1:9" ht="13.5">
      <c r="A54" s="5"/>
      <c r="B54" s="23"/>
      <c r="C54" s="6"/>
      <c r="D54" s="20"/>
      <c r="E54" s="28"/>
      <c r="F54" s="27"/>
      <c r="G54" s="26"/>
      <c r="H54" s="26"/>
      <c r="I54" s="7"/>
    </row>
    <row r="55" spans="1:9" ht="13.5">
      <c r="A55" s="5">
        <v>16</v>
      </c>
      <c r="B55" s="23" t="s">
        <v>18</v>
      </c>
      <c r="C55" s="6">
        <v>100</v>
      </c>
      <c r="D55" s="20">
        <f>SUM(D56:D56)</f>
        <v>100</v>
      </c>
      <c r="E55" s="28">
        <f>(D55*100)/C55</f>
        <v>100</v>
      </c>
      <c r="F55" s="27">
        <v>25</v>
      </c>
      <c r="G55" s="26">
        <v>747</v>
      </c>
      <c r="H55" s="26">
        <f>(G55*100)/F55-100</f>
        <v>2888</v>
      </c>
      <c r="I55" s="7">
        <f>FLOOR(G55,0.00001)*D55</f>
        <v>74700.00000000001</v>
      </c>
    </row>
    <row r="56" spans="1:9" ht="13.5">
      <c r="A56" s="5"/>
      <c r="B56" s="23"/>
      <c r="C56" s="6" t="s">
        <v>26</v>
      </c>
      <c r="D56" s="6">
        <v>100</v>
      </c>
      <c r="E56" s="28"/>
      <c r="F56" s="27"/>
      <c r="G56" s="26"/>
      <c r="H56" s="26"/>
      <c r="I56" s="7"/>
    </row>
    <row r="57" spans="1:9" ht="13.5">
      <c r="A57" s="5"/>
      <c r="B57" s="23"/>
      <c r="C57" s="6"/>
      <c r="D57" s="20"/>
      <c r="E57" s="28"/>
      <c r="F57" s="27"/>
      <c r="G57" s="26"/>
      <c r="H57" s="26"/>
      <c r="I57" s="7"/>
    </row>
    <row r="58" spans="1:9" ht="13.5">
      <c r="A58" s="5">
        <v>17</v>
      </c>
      <c r="B58" s="23" t="s">
        <v>18</v>
      </c>
      <c r="C58" s="6">
        <v>100</v>
      </c>
      <c r="D58" s="20">
        <f>SUM(D59:D59)</f>
        <v>100</v>
      </c>
      <c r="E58" s="28">
        <f>(D58*100)/C58</f>
        <v>100</v>
      </c>
      <c r="F58" s="27">
        <v>25</v>
      </c>
      <c r="G58" s="26">
        <v>754</v>
      </c>
      <c r="H58" s="26">
        <f>(G58*100)/F58-100</f>
        <v>2916</v>
      </c>
      <c r="I58" s="7">
        <f>FLOOR(G58,0.00001)*D58</f>
        <v>75400.00000000001</v>
      </c>
    </row>
    <row r="59" spans="1:9" ht="13.5">
      <c r="A59" s="5"/>
      <c r="B59" s="23"/>
      <c r="C59" s="6" t="s">
        <v>22</v>
      </c>
      <c r="D59" s="6">
        <v>100</v>
      </c>
      <c r="E59" s="28"/>
      <c r="F59" s="27"/>
      <c r="G59" s="26"/>
      <c r="H59" s="26"/>
      <c r="I59" s="7"/>
    </row>
    <row r="60" spans="1:9" ht="13.5">
      <c r="A60" s="5"/>
      <c r="B60" s="23"/>
      <c r="C60" s="6"/>
      <c r="D60" s="20"/>
      <c r="E60" s="28"/>
      <c r="F60" s="27"/>
      <c r="G60" s="26"/>
      <c r="H60" s="26"/>
      <c r="I60" s="7"/>
    </row>
    <row r="61" spans="1:9" ht="13.5">
      <c r="A61" s="5">
        <v>18</v>
      </c>
      <c r="B61" s="23" t="s">
        <v>18</v>
      </c>
      <c r="C61" s="6">
        <v>100</v>
      </c>
      <c r="D61" s="20">
        <f>SUM(D62:D62)</f>
        <v>100</v>
      </c>
      <c r="E61" s="28">
        <f>(D61*100)/C61</f>
        <v>100</v>
      </c>
      <c r="F61" s="27">
        <v>25</v>
      </c>
      <c r="G61" s="26">
        <v>746</v>
      </c>
      <c r="H61" s="26">
        <f>(G61*100)/F61-100</f>
        <v>2884</v>
      </c>
      <c r="I61" s="7">
        <f>FLOOR(G61,0.00001)*D61</f>
        <v>74600.00000000001</v>
      </c>
    </row>
    <row r="62" spans="1:9" ht="13.5">
      <c r="A62" s="5"/>
      <c r="B62" s="23"/>
      <c r="C62" s="6" t="s">
        <v>23</v>
      </c>
      <c r="D62" s="6">
        <v>100</v>
      </c>
      <c r="E62" s="28"/>
      <c r="F62" s="27"/>
      <c r="G62" s="26"/>
      <c r="H62" s="26"/>
      <c r="I62" s="7"/>
    </row>
    <row r="63" spans="1:9" ht="13.5">
      <c r="A63" s="5"/>
      <c r="B63" s="23"/>
      <c r="C63" s="6"/>
      <c r="D63" s="20"/>
      <c r="E63" s="28"/>
      <c r="F63" s="27"/>
      <c r="G63" s="26"/>
      <c r="H63" s="26"/>
      <c r="I63" s="7"/>
    </row>
    <row r="64" spans="1:9" ht="13.5">
      <c r="A64" s="5">
        <v>19</v>
      </c>
      <c r="B64" s="23" t="s">
        <v>18</v>
      </c>
      <c r="C64" s="6">
        <v>100</v>
      </c>
      <c r="D64" s="20">
        <f>SUM(D65:D65)</f>
        <v>100</v>
      </c>
      <c r="E64" s="28">
        <f>(D64*100)/C64</f>
        <v>100</v>
      </c>
      <c r="F64" s="27">
        <v>25</v>
      </c>
      <c r="G64" s="26">
        <v>736</v>
      </c>
      <c r="H64" s="26">
        <f>(G64*100)/F64-100</f>
        <v>2844</v>
      </c>
      <c r="I64" s="7">
        <f>FLOOR(G64,0.00001)*D64</f>
        <v>73600.00000000001</v>
      </c>
    </row>
    <row r="65" spans="1:9" ht="13.5">
      <c r="A65" s="5"/>
      <c r="B65" s="23"/>
      <c r="C65" s="6" t="s">
        <v>22</v>
      </c>
      <c r="D65" s="6">
        <v>100</v>
      </c>
      <c r="E65" s="28"/>
      <c r="F65" s="27"/>
      <c r="G65" s="26"/>
      <c r="H65" s="26"/>
      <c r="I65" s="7"/>
    </row>
    <row r="66" spans="1:9" ht="13.5">
      <c r="A66" s="5"/>
      <c r="B66" s="23"/>
      <c r="C66" s="6"/>
      <c r="D66" s="20"/>
      <c r="E66" s="28"/>
      <c r="F66" s="27"/>
      <c r="G66" s="26"/>
      <c r="H66" s="26"/>
      <c r="I66" s="7"/>
    </row>
    <row r="67" spans="1:9" ht="13.5">
      <c r="A67" s="5">
        <v>20</v>
      </c>
      <c r="B67" s="23" t="s">
        <v>18</v>
      </c>
      <c r="C67" s="6">
        <v>100</v>
      </c>
      <c r="D67" s="20">
        <f>SUM(D68:D68)</f>
        <v>100</v>
      </c>
      <c r="E67" s="28">
        <f>(D67*100)/C67</f>
        <v>100</v>
      </c>
      <c r="F67" s="27">
        <v>25</v>
      </c>
      <c r="G67" s="26">
        <v>737</v>
      </c>
      <c r="H67" s="26">
        <f>(G67*100)/F67-100</f>
        <v>2848</v>
      </c>
      <c r="I67" s="7">
        <f>FLOOR(G67,0.00001)*D67</f>
        <v>73700.00000000001</v>
      </c>
    </row>
    <row r="68" spans="1:9" ht="13.5">
      <c r="A68" s="5"/>
      <c r="B68" s="23"/>
      <c r="C68" s="6" t="s">
        <v>25</v>
      </c>
      <c r="D68" s="6">
        <v>100</v>
      </c>
      <c r="E68" s="28"/>
      <c r="F68" s="27"/>
      <c r="G68" s="26"/>
      <c r="H68" s="26"/>
      <c r="I68" s="7"/>
    </row>
    <row r="69" spans="1:9" ht="13.5">
      <c r="A69" s="5"/>
      <c r="B69" s="23"/>
      <c r="C69" s="6"/>
      <c r="D69" s="20"/>
      <c r="E69" s="28"/>
      <c r="F69" s="27"/>
      <c r="G69" s="26"/>
      <c r="H69" s="26"/>
      <c r="I69" s="7"/>
    </row>
    <row r="70" spans="1:9" ht="13.5">
      <c r="A70" s="5">
        <v>21</v>
      </c>
      <c r="B70" s="23" t="s">
        <v>18</v>
      </c>
      <c r="C70" s="6">
        <v>100</v>
      </c>
      <c r="D70" s="20">
        <f>SUM(D71:D71)</f>
        <v>100</v>
      </c>
      <c r="E70" s="28">
        <f>(D70*100)/C70</f>
        <v>100</v>
      </c>
      <c r="F70" s="27">
        <v>25</v>
      </c>
      <c r="G70" s="26">
        <v>745</v>
      </c>
      <c r="H70" s="26">
        <f>(G70*100)/F70-100</f>
        <v>2880</v>
      </c>
      <c r="I70" s="7">
        <f>FLOOR(G70,0.00001)*D70</f>
        <v>74500.00000000001</v>
      </c>
    </row>
    <row r="71" spans="1:9" ht="13.5">
      <c r="A71" s="5"/>
      <c r="B71" s="23"/>
      <c r="C71" s="6" t="s">
        <v>25</v>
      </c>
      <c r="D71" s="6">
        <v>100</v>
      </c>
      <c r="E71" s="28"/>
      <c r="F71" s="27"/>
      <c r="G71" s="26"/>
      <c r="H71" s="26"/>
      <c r="I71" s="7"/>
    </row>
    <row r="72" spans="1:9" ht="13.5">
      <c r="A72" s="5"/>
      <c r="B72" s="23"/>
      <c r="C72" s="6"/>
      <c r="D72" s="20"/>
      <c r="E72" s="28"/>
      <c r="F72" s="27"/>
      <c r="G72" s="26"/>
      <c r="H72" s="26"/>
      <c r="I72" s="7"/>
    </row>
    <row r="73" spans="1:9" ht="13.5">
      <c r="A73" s="5">
        <v>22</v>
      </c>
      <c r="B73" s="23" t="s">
        <v>18</v>
      </c>
      <c r="C73" s="6">
        <v>100</v>
      </c>
      <c r="D73" s="20">
        <f>SUM(D74:D74)</f>
        <v>100</v>
      </c>
      <c r="E73" s="28">
        <f>(D73*100)/C73</f>
        <v>100</v>
      </c>
      <c r="F73" s="27">
        <v>25</v>
      </c>
      <c r="G73" s="26">
        <v>741</v>
      </c>
      <c r="H73" s="26">
        <f>(G73*100)/F73-100</f>
        <v>2864</v>
      </c>
      <c r="I73" s="7">
        <f>FLOOR(G73,0.00001)*D73</f>
        <v>74100.00000000001</v>
      </c>
    </row>
    <row r="74" spans="1:9" ht="13.5">
      <c r="A74" s="5"/>
      <c r="B74" s="23"/>
      <c r="C74" s="6" t="s">
        <v>24</v>
      </c>
      <c r="D74" s="6">
        <v>100</v>
      </c>
      <c r="E74" s="28"/>
      <c r="F74" s="27"/>
      <c r="G74" s="26"/>
      <c r="H74" s="26"/>
      <c r="I74" s="7"/>
    </row>
    <row r="75" spans="1:9" ht="13.5">
      <c r="A75" s="5"/>
      <c r="B75" s="23"/>
      <c r="C75" s="6"/>
      <c r="D75" s="20"/>
      <c r="E75" s="28"/>
      <c r="F75" s="27"/>
      <c r="G75" s="26"/>
      <c r="H75" s="26"/>
      <c r="I75" s="7"/>
    </row>
    <row r="76" spans="1:9" ht="13.5">
      <c r="A76" s="5">
        <v>23</v>
      </c>
      <c r="B76" s="23" t="s">
        <v>18</v>
      </c>
      <c r="C76" s="6">
        <v>100</v>
      </c>
      <c r="D76" s="20">
        <f>SUM(D77:D77)</f>
        <v>100</v>
      </c>
      <c r="E76" s="28">
        <f>(D76*100)/C76</f>
        <v>100</v>
      </c>
      <c r="F76" s="27">
        <v>25</v>
      </c>
      <c r="G76" s="26">
        <v>740</v>
      </c>
      <c r="H76" s="26">
        <f>(G76*100)/F76-100</f>
        <v>2860</v>
      </c>
      <c r="I76" s="7">
        <f>FLOOR(G76,0.00001)*D76</f>
        <v>74000.00000000001</v>
      </c>
    </row>
    <row r="77" spans="1:9" ht="13.5">
      <c r="A77" s="5"/>
      <c r="B77" s="23"/>
      <c r="C77" s="6" t="s">
        <v>27</v>
      </c>
      <c r="D77" s="6">
        <v>100</v>
      </c>
      <c r="E77" s="28"/>
      <c r="F77" s="27"/>
      <c r="G77" s="26"/>
      <c r="H77" s="26"/>
      <c r="I77" s="7"/>
    </row>
    <row r="78" spans="1:9" ht="13.5">
      <c r="A78" s="5"/>
      <c r="B78" s="23"/>
      <c r="C78" s="6"/>
      <c r="D78" s="20"/>
      <c r="E78" s="28"/>
      <c r="F78" s="27"/>
      <c r="G78" s="26"/>
      <c r="H78" s="26"/>
      <c r="I78" s="7"/>
    </row>
    <row r="79" spans="1:9" ht="13.5">
      <c r="A79" s="5">
        <v>24</v>
      </c>
      <c r="B79" s="23" t="s">
        <v>18</v>
      </c>
      <c r="C79" s="6">
        <v>100</v>
      </c>
      <c r="D79" s="20">
        <f>SUM(D80:D80)</f>
        <v>100</v>
      </c>
      <c r="E79" s="28">
        <f>(D79*100)/C79</f>
        <v>100</v>
      </c>
      <c r="F79" s="27">
        <v>25</v>
      </c>
      <c r="G79" s="26">
        <v>750</v>
      </c>
      <c r="H79" s="26">
        <f>(G79*100)/F79-100</f>
        <v>2900</v>
      </c>
      <c r="I79" s="7">
        <f>FLOOR(G79,0.00001)*D79</f>
        <v>75000.00000000001</v>
      </c>
    </row>
    <row r="80" spans="1:9" ht="13.5">
      <c r="A80" s="5"/>
      <c r="B80" s="23"/>
      <c r="C80" s="6" t="s">
        <v>23</v>
      </c>
      <c r="D80" s="6">
        <v>100</v>
      </c>
      <c r="E80" s="28"/>
      <c r="F80" s="27"/>
      <c r="G80" s="26"/>
      <c r="H80" s="26"/>
      <c r="I80" s="7"/>
    </row>
    <row r="81" spans="1:9" ht="13.5">
      <c r="A81" s="5"/>
      <c r="B81" s="23"/>
      <c r="C81" s="6"/>
      <c r="D81" s="20"/>
      <c r="E81" s="28"/>
      <c r="F81" s="27"/>
      <c r="G81" s="26"/>
      <c r="H81" s="26"/>
      <c r="I81" s="7"/>
    </row>
    <row r="82" spans="1:9" ht="13.5">
      <c r="A82" s="5">
        <v>25</v>
      </c>
      <c r="B82" s="23" t="s">
        <v>18</v>
      </c>
      <c r="C82" s="6">
        <v>100</v>
      </c>
      <c r="D82" s="20">
        <f>SUM(D83:D83)</f>
        <v>100</v>
      </c>
      <c r="E82" s="28">
        <f>(D82*100)/C82</f>
        <v>100</v>
      </c>
      <c r="F82" s="27">
        <v>25</v>
      </c>
      <c r="G82" s="26">
        <v>746</v>
      </c>
      <c r="H82" s="26">
        <f>(G82*100)/F82-100</f>
        <v>2884</v>
      </c>
      <c r="I82" s="7">
        <f>FLOOR(G82,0.00001)*D82</f>
        <v>74600.00000000001</v>
      </c>
    </row>
    <row r="83" spans="1:9" ht="13.5">
      <c r="A83" s="5"/>
      <c r="B83" s="23"/>
      <c r="C83" s="6" t="s">
        <v>22</v>
      </c>
      <c r="D83" s="6">
        <v>100</v>
      </c>
      <c r="E83" s="28"/>
      <c r="F83" s="27"/>
      <c r="G83" s="26"/>
      <c r="H83" s="26"/>
      <c r="I83" s="7"/>
    </row>
    <row r="84" spans="1:9" ht="13.5">
      <c r="A84" s="5"/>
      <c r="B84" s="23"/>
      <c r="C84" s="6"/>
      <c r="D84" s="20"/>
      <c r="E84" s="28"/>
      <c r="F84" s="27"/>
      <c r="G84" s="26"/>
      <c r="H84" s="26"/>
      <c r="I84" s="7"/>
    </row>
    <row r="85" spans="1:9" ht="13.5">
      <c r="A85" s="5">
        <v>26</v>
      </c>
      <c r="B85" s="23" t="s">
        <v>18</v>
      </c>
      <c r="C85" s="6">
        <v>100</v>
      </c>
      <c r="D85" s="20">
        <f>SUM(D86:D86)</f>
        <v>100</v>
      </c>
      <c r="E85" s="28">
        <f>(D85*100)/C85</f>
        <v>100</v>
      </c>
      <c r="F85" s="27">
        <v>25</v>
      </c>
      <c r="G85" s="26">
        <v>748</v>
      </c>
      <c r="H85" s="26">
        <f>(G85*100)/F85-100</f>
        <v>2892</v>
      </c>
      <c r="I85" s="7">
        <f>FLOOR(G85,0.00001)*D85</f>
        <v>74800.00000000001</v>
      </c>
    </row>
    <row r="86" spans="1:9" ht="13.5">
      <c r="A86" s="5"/>
      <c r="B86" s="23"/>
      <c r="C86" s="6" t="s">
        <v>24</v>
      </c>
      <c r="D86" s="6">
        <v>100</v>
      </c>
      <c r="E86" s="28"/>
      <c r="F86" s="27"/>
      <c r="G86" s="26"/>
      <c r="H86" s="26"/>
      <c r="I86" s="7"/>
    </row>
    <row r="87" spans="1:9" ht="13.5">
      <c r="A87" s="5"/>
      <c r="B87" s="23"/>
      <c r="C87" s="6"/>
      <c r="D87" s="20"/>
      <c r="E87" s="28"/>
      <c r="F87" s="27"/>
      <c r="G87" s="26"/>
      <c r="H87" s="26"/>
      <c r="I87" s="7"/>
    </row>
    <row r="88" spans="1:9" ht="13.5">
      <c r="A88" s="5">
        <v>27</v>
      </c>
      <c r="B88" s="23" t="s">
        <v>18</v>
      </c>
      <c r="C88" s="6">
        <v>100</v>
      </c>
      <c r="D88" s="20">
        <f>SUM(D89:D89)</f>
        <v>100</v>
      </c>
      <c r="E88" s="28">
        <f>(D88*100)/C88</f>
        <v>100</v>
      </c>
      <c r="F88" s="27">
        <v>25</v>
      </c>
      <c r="G88" s="26">
        <v>753</v>
      </c>
      <c r="H88" s="26">
        <f>(G88*100)/F88-100</f>
        <v>2912</v>
      </c>
      <c r="I88" s="7">
        <f>FLOOR(G88,0.00001)*D88</f>
        <v>75300.00000000001</v>
      </c>
    </row>
    <row r="89" spans="1:9" ht="13.5">
      <c r="A89" s="5"/>
      <c r="B89" s="23"/>
      <c r="C89" s="6" t="s">
        <v>23</v>
      </c>
      <c r="D89" s="6">
        <v>100</v>
      </c>
      <c r="E89" s="28"/>
      <c r="F89" s="27"/>
      <c r="G89" s="26"/>
      <c r="H89" s="26"/>
      <c r="I89" s="7"/>
    </row>
    <row r="90" spans="1:9" ht="13.5">
      <c r="A90" s="5"/>
      <c r="B90" s="23"/>
      <c r="C90" s="6"/>
      <c r="D90" s="20"/>
      <c r="E90" s="28"/>
      <c r="F90" s="27"/>
      <c r="G90" s="26"/>
      <c r="H90" s="26"/>
      <c r="I90" s="7"/>
    </row>
    <row r="91" spans="1:9" ht="13.5">
      <c r="A91" s="5">
        <v>28</v>
      </c>
      <c r="B91" s="23" t="s">
        <v>18</v>
      </c>
      <c r="C91" s="6">
        <v>100</v>
      </c>
      <c r="D91" s="20">
        <f>SUM(D92:D92)</f>
        <v>100</v>
      </c>
      <c r="E91" s="28">
        <f>(D91*100)/C91</f>
        <v>100</v>
      </c>
      <c r="F91" s="27">
        <v>25</v>
      </c>
      <c r="G91" s="26">
        <v>754</v>
      </c>
      <c r="H91" s="26">
        <f>(G91*100)/F91-100</f>
        <v>2916</v>
      </c>
      <c r="I91" s="7">
        <f>FLOOR(G91,0.00001)*D91</f>
        <v>75400.00000000001</v>
      </c>
    </row>
    <row r="92" spans="1:9" ht="13.5">
      <c r="A92" s="5"/>
      <c r="B92" s="23"/>
      <c r="C92" s="6" t="s">
        <v>25</v>
      </c>
      <c r="D92" s="6">
        <v>100</v>
      </c>
      <c r="E92" s="28"/>
      <c r="F92" s="27"/>
      <c r="G92" s="26"/>
      <c r="H92" s="26"/>
      <c r="I92" s="7"/>
    </row>
    <row r="93" spans="1:9" ht="13.5">
      <c r="A93" s="5"/>
      <c r="B93" s="23"/>
      <c r="C93" s="6"/>
      <c r="D93" s="20"/>
      <c r="E93" s="28"/>
      <c r="F93" s="27"/>
      <c r="G93" s="26"/>
      <c r="H93" s="26"/>
      <c r="I93" s="7"/>
    </row>
    <row r="94" spans="1:9" ht="13.5">
      <c r="A94" s="5">
        <v>29</v>
      </c>
      <c r="B94" s="23" t="s">
        <v>18</v>
      </c>
      <c r="C94" s="6">
        <v>100</v>
      </c>
      <c r="D94" s="20">
        <f>SUM(D95:D95)</f>
        <v>100</v>
      </c>
      <c r="E94" s="28">
        <f>(D94*100)/C94</f>
        <v>100</v>
      </c>
      <c r="F94" s="27">
        <v>25</v>
      </c>
      <c r="G94" s="26">
        <v>753</v>
      </c>
      <c r="H94" s="26">
        <f>(G94*100)/F94-100</f>
        <v>2912</v>
      </c>
      <c r="I94" s="7">
        <f>FLOOR(G94,0.00001)*D94</f>
        <v>75300.00000000001</v>
      </c>
    </row>
    <row r="95" spans="1:9" ht="13.5">
      <c r="A95" s="5"/>
      <c r="B95" s="23"/>
      <c r="C95" s="6" t="s">
        <v>24</v>
      </c>
      <c r="D95" s="6">
        <v>100</v>
      </c>
      <c r="E95" s="28"/>
      <c r="F95" s="27"/>
      <c r="G95" s="26"/>
      <c r="H95" s="26"/>
      <c r="I95" s="7"/>
    </row>
    <row r="96" spans="1:9" ht="13.5">
      <c r="A96" s="5"/>
      <c r="B96" s="23"/>
      <c r="C96" s="6"/>
      <c r="D96" s="20"/>
      <c r="E96" s="28"/>
      <c r="F96" s="27"/>
      <c r="G96" s="26"/>
      <c r="H96" s="26"/>
      <c r="I96" s="7"/>
    </row>
    <row r="97" spans="1:9" ht="13.5">
      <c r="A97" s="5">
        <v>30</v>
      </c>
      <c r="B97" s="23" t="s">
        <v>18</v>
      </c>
      <c r="C97" s="6">
        <v>100</v>
      </c>
      <c r="D97" s="20">
        <f>SUM(D98:D98)</f>
        <v>100</v>
      </c>
      <c r="E97" s="28">
        <f>(D97*100)/C97</f>
        <v>100</v>
      </c>
      <c r="F97" s="27">
        <v>25</v>
      </c>
      <c r="G97" s="26">
        <v>751</v>
      </c>
      <c r="H97" s="26">
        <f>(G97*100)/F97-100</f>
        <v>2904</v>
      </c>
      <c r="I97" s="7">
        <f>FLOOR(G97,0.00001)*D97</f>
        <v>75100.00000000001</v>
      </c>
    </row>
    <row r="98" spans="1:9" ht="13.5">
      <c r="A98" s="5"/>
      <c r="B98" s="23"/>
      <c r="C98" s="6" t="s">
        <v>24</v>
      </c>
      <c r="D98" s="6">
        <v>100</v>
      </c>
      <c r="E98" s="28"/>
      <c r="F98" s="27"/>
      <c r="G98" s="26"/>
      <c r="H98" s="26"/>
      <c r="I98" s="7"/>
    </row>
    <row r="99" spans="1:9" ht="13.5">
      <c r="A99" s="5"/>
      <c r="B99" s="23"/>
      <c r="C99" s="6"/>
      <c r="D99" s="20"/>
      <c r="E99" s="28"/>
      <c r="F99" s="27"/>
      <c r="G99" s="26"/>
      <c r="H99" s="26"/>
      <c r="I99" s="7"/>
    </row>
    <row r="100" spans="1:9" ht="13.5">
      <c r="A100" s="5">
        <v>31</v>
      </c>
      <c r="B100" s="23" t="s">
        <v>18</v>
      </c>
      <c r="C100" s="6">
        <v>100</v>
      </c>
      <c r="D100" s="20">
        <f>SUM(D101:D101)</f>
        <v>100</v>
      </c>
      <c r="E100" s="28">
        <f>(D100*100)/C100</f>
        <v>100</v>
      </c>
      <c r="F100" s="27">
        <v>25</v>
      </c>
      <c r="G100" s="26">
        <v>756</v>
      </c>
      <c r="H100" s="26">
        <f>(G100*100)/F100-100</f>
        <v>2924</v>
      </c>
      <c r="I100" s="7">
        <f>FLOOR(G100,0.00001)*D100</f>
        <v>75600.00000000001</v>
      </c>
    </row>
    <row r="101" spans="1:9" ht="13.5">
      <c r="A101" s="5"/>
      <c r="B101" s="23"/>
      <c r="C101" s="6" t="s">
        <v>23</v>
      </c>
      <c r="D101" s="6">
        <v>100</v>
      </c>
      <c r="E101" s="28"/>
      <c r="F101" s="27"/>
      <c r="G101" s="26"/>
      <c r="H101" s="26"/>
      <c r="I101" s="7"/>
    </row>
    <row r="102" spans="1:9" ht="13.5">
      <c r="A102" s="5"/>
      <c r="B102" s="23"/>
      <c r="C102" s="6"/>
      <c r="D102" s="20"/>
      <c r="E102" s="28"/>
      <c r="F102" s="27"/>
      <c r="G102" s="26"/>
      <c r="H102" s="26"/>
      <c r="I102" s="7"/>
    </row>
    <row r="103" spans="1:9" ht="13.5">
      <c r="A103" s="5">
        <v>32</v>
      </c>
      <c r="B103" s="23" t="s">
        <v>18</v>
      </c>
      <c r="C103" s="6">
        <v>100</v>
      </c>
      <c r="D103" s="20">
        <f>SUM(D104:D104)</f>
        <v>100</v>
      </c>
      <c r="E103" s="28">
        <f>(D103*100)/C103</f>
        <v>100</v>
      </c>
      <c r="F103" s="27">
        <v>25</v>
      </c>
      <c r="G103" s="26">
        <v>754</v>
      </c>
      <c r="H103" s="26">
        <f>(G103*100)/F103-100</f>
        <v>2916</v>
      </c>
      <c r="I103" s="7">
        <f>FLOOR(G103,0.00001)*D103</f>
        <v>75400.00000000001</v>
      </c>
    </row>
    <row r="104" spans="1:9" ht="13.5">
      <c r="A104" s="5"/>
      <c r="B104" s="23"/>
      <c r="C104" s="6" t="s">
        <v>22</v>
      </c>
      <c r="D104" s="6">
        <v>100</v>
      </c>
      <c r="E104" s="28"/>
      <c r="F104" s="27"/>
      <c r="G104" s="26"/>
      <c r="H104" s="26"/>
      <c r="I104" s="7"/>
    </row>
    <row r="105" spans="1:9" ht="13.5">
      <c r="A105" s="5"/>
      <c r="B105" s="23"/>
      <c r="C105" s="6"/>
      <c r="D105" s="20"/>
      <c r="E105" s="28"/>
      <c r="F105" s="27"/>
      <c r="G105" s="26"/>
      <c r="H105" s="26"/>
      <c r="I105" s="7"/>
    </row>
    <row r="106" spans="1:9" ht="13.5">
      <c r="A106" s="5">
        <v>33</v>
      </c>
      <c r="B106" s="23" t="s">
        <v>18</v>
      </c>
      <c r="C106" s="6">
        <v>100</v>
      </c>
      <c r="D106" s="20">
        <f>SUM(D107:D107)</f>
        <v>100</v>
      </c>
      <c r="E106" s="28">
        <f>(D106*100)/C106</f>
        <v>100</v>
      </c>
      <c r="F106" s="27">
        <v>25</v>
      </c>
      <c r="G106" s="26">
        <v>745</v>
      </c>
      <c r="H106" s="26">
        <f>(G106*100)/F106-100</f>
        <v>2880</v>
      </c>
      <c r="I106" s="7">
        <f>FLOOR(G106,0.00001)*D106</f>
        <v>74500.00000000001</v>
      </c>
    </row>
    <row r="107" spans="1:9" ht="13.5">
      <c r="A107" s="5"/>
      <c r="B107" s="23"/>
      <c r="C107" s="6" t="s">
        <v>24</v>
      </c>
      <c r="D107" s="6">
        <v>100</v>
      </c>
      <c r="E107" s="28"/>
      <c r="F107" s="27"/>
      <c r="G107" s="26"/>
      <c r="H107" s="26"/>
      <c r="I107" s="7"/>
    </row>
    <row r="108" spans="1:9" ht="13.5">
      <c r="A108" s="5"/>
      <c r="B108" s="23"/>
      <c r="C108" s="6"/>
      <c r="D108" s="20"/>
      <c r="E108" s="28"/>
      <c r="F108" s="27"/>
      <c r="G108" s="26"/>
      <c r="H108" s="26"/>
      <c r="I108" s="7"/>
    </row>
    <row r="109" spans="1:9" ht="13.5">
      <c r="A109" s="5">
        <v>34</v>
      </c>
      <c r="B109" s="23" t="s">
        <v>18</v>
      </c>
      <c r="C109" s="6">
        <v>100</v>
      </c>
      <c r="D109" s="20">
        <f>SUM(D110:D110)</f>
        <v>100</v>
      </c>
      <c r="E109" s="28">
        <f>(D109*100)/C109</f>
        <v>100</v>
      </c>
      <c r="F109" s="27">
        <v>25</v>
      </c>
      <c r="G109" s="26">
        <v>748</v>
      </c>
      <c r="H109" s="26">
        <f>(G109*100)/F109-100</f>
        <v>2892</v>
      </c>
      <c r="I109" s="7">
        <f>FLOOR(G109,0.00001)*D109</f>
        <v>74800.00000000001</v>
      </c>
    </row>
    <row r="110" spans="1:9" ht="13.5">
      <c r="A110" s="5"/>
      <c r="B110" s="23"/>
      <c r="C110" s="6" t="s">
        <v>24</v>
      </c>
      <c r="D110" s="6">
        <v>100</v>
      </c>
      <c r="E110" s="28"/>
      <c r="F110" s="27"/>
      <c r="G110" s="26"/>
      <c r="H110" s="26"/>
      <c r="I110" s="7"/>
    </row>
    <row r="111" spans="1:9" ht="13.5">
      <c r="A111" s="5"/>
      <c r="B111" s="23"/>
      <c r="C111" s="6"/>
      <c r="D111" s="20"/>
      <c r="E111" s="28"/>
      <c r="F111" s="27"/>
      <c r="G111" s="26"/>
      <c r="H111" s="26"/>
      <c r="I111" s="7"/>
    </row>
    <row r="112" spans="1:9" ht="13.5">
      <c r="A112" s="5">
        <v>35</v>
      </c>
      <c r="B112" s="23" t="s">
        <v>18</v>
      </c>
      <c r="C112" s="6">
        <v>100</v>
      </c>
      <c r="D112" s="20">
        <f>SUM(D113:D113)</f>
        <v>100</v>
      </c>
      <c r="E112" s="28">
        <f>(D112*100)/C112</f>
        <v>100</v>
      </c>
      <c r="F112" s="27">
        <v>25</v>
      </c>
      <c r="G112" s="26">
        <v>753</v>
      </c>
      <c r="H112" s="26">
        <f>(G112*100)/F112-100</f>
        <v>2912</v>
      </c>
      <c r="I112" s="7">
        <f>FLOOR(G112,0.00001)*D112</f>
        <v>75300.00000000001</v>
      </c>
    </row>
    <row r="113" spans="1:9" ht="13.5">
      <c r="A113" s="5"/>
      <c r="B113" s="23"/>
      <c r="C113" s="6" t="s">
        <v>25</v>
      </c>
      <c r="D113" s="6">
        <v>100</v>
      </c>
      <c r="E113" s="28"/>
      <c r="F113" s="27"/>
      <c r="G113" s="26"/>
      <c r="H113" s="26"/>
      <c r="I113" s="7"/>
    </row>
    <row r="114" spans="1:9" ht="13.5">
      <c r="A114" s="5"/>
      <c r="B114" s="23"/>
      <c r="C114" s="6"/>
      <c r="D114" s="20"/>
      <c r="E114" s="28"/>
      <c r="F114" s="27"/>
      <c r="G114" s="26"/>
      <c r="H114" s="26"/>
      <c r="I114" s="7"/>
    </row>
    <row r="115" spans="1:9" ht="13.5">
      <c r="A115" s="5">
        <v>36</v>
      </c>
      <c r="B115" s="23" t="s">
        <v>18</v>
      </c>
      <c r="C115" s="6">
        <v>50</v>
      </c>
      <c r="D115" s="20">
        <f>SUM(D116:D116)</f>
        <v>50</v>
      </c>
      <c r="E115" s="28">
        <f>(D115*100)/C115</f>
        <v>100</v>
      </c>
      <c r="F115" s="27">
        <v>25</v>
      </c>
      <c r="G115" s="26">
        <v>750</v>
      </c>
      <c r="H115" s="26">
        <f>(G115*100)/F115-100</f>
        <v>2900</v>
      </c>
      <c r="I115" s="7">
        <f>FLOOR(G115,0.00001)*D115</f>
        <v>37500.00000000001</v>
      </c>
    </row>
    <row r="116" spans="1:9" ht="13.5">
      <c r="A116" s="5"/>
      <c r="B116" s="23"/>
      <c r="C116" s="6" t="s">
        <v>24</v>
      </c>
      <c r="D116" s="6">
        <v>50</v>
      </c>
      <c r="E116" s="28"/>
      <c r="F116" s="27"/>
      <c r="G116" s="26"/>
      <c r="H116" s="26"/>
      <c r="I116" s="7"/>
    </row>
    <row r="117" spans="1:9" ht="13.5">
      <c r="A117" s="5"/>
      <c r="B117" s="23"/>
      <c r="C117" s="6"/>
      <c r="D117" s="20"/>
      <c r="E117" s="28"/>
      <c r="F117" s="27"/>
      <c r="G117" s="26"/>
      <c r="H117" s="26"/>
      <c r="I117" s="7"/>
    </row>
    <row r="118" spans="1:9" ht="13.5">
      <c r="A118" s="5">
        <v>37</v>
      </c>
      <c r="B118" s="23" t="s">
        <v>18</v>
      </c>
      <c r="C118" s="6">
        <v>50</v>
      </c>
      <c r="D118" s="20">
        <f>SUM(D119:D119)</f>
        <v>50</v>
      </c>
      <c r="E118" s="28">
        <f>(D118*100)/C118</f>
        <v>100</v>
      </c>
      <c r="F118" s="27">
        <v>25</v>
      </c>
      <c r="G118" s="26">
        <v>751</v>
      </c>
      <c r="H118" s="26">
        <f>(G118*100)/F118-100</f>
        <v>2904</v>
      </c>
      <c r="I118" s="7">
        <f>FLOOR(G118,0.00001)*D118</f>
        <v>37550.00000000001</v>
      </c>
    </row>
    <row r="119" spans="1:9" ht="13.5">
      <c r="A119" s="5"/>
      <c r="B119" s="23"/>
      <c r="C119" s="6" t="s">
        <v>22</v>
      </c>
      <c r="D119" s="6">
        <v>50</v>
      </c>
      <c r="E119" s="28"/>
      <c r="F119" s="27"/>
      <c r="G119" s="26"/>
      <c r="H119" s="26"/>
      <c r="I119" s="7"/>
    </row>
    <row r="120" spans="1:9" ht="13.5">
      <c r="A120" s="5"/>
      <c r="B120" s="23"/>
      <c r="C120" s="6"/>
      <c r="D120" s="20"/>
      <c r="E120" s="28"/>
      <c r="F120" s="27"/>
      <c r="G120" s="26"/>
      <c r="H120" s="26"/>
      <c r="I120" s="7"/>
    </row>
    <row r="121" spans="1:9" ht="13.5">
      <c r="A121" s="5">
        <v>38</v>
      </c>
      <c r="B121" s="23" t="s">
        <v>18</v>
      </c>
      <c r="C121" s="6">
        <v>50</v>
      </c>
      <c r="D121" s="20">
        <f>SUM(D122)</f>
        <v>50</v>
      </c>
      <c r="E121" s="28">
        <f>(D121*100)/C121</f>
        <v>100</v>
      </c>
      <c r="F121" s="27">
        <v>25</v>
      </c>
      <c r="G121" s="26">
        <v>750</v>
      </c>
      <c r="H121" s="26">
        <f>(G121*100)/F121-100</f>
        <v>2900</v>
      </c>
      <c r="I121" s="7">
        <f>FLOOR(G121,0.00001)*D121</f>
        <v>37500.00000000001</v>
      </c>
    </row>
    <row r="122" spans="1:9" ht="13.5">
      <c r="A122" s="5"/>
      <c r="B122" s="23"/>
      <c r="C122" s="6" t="s">
        <v>24</v>
      </c>
      <c r="D122" s="6">
        <v>50</v>
      </c>
      <c r="E122" s="28"/>
      <c r="F122" s="27"/>
      <c r="G122" s="26"/>
      <c r="H122" s="26"/>
      <c r="I122" s="7"/>
    </row>
    <row r="123" spans="1:9" ht="13.5">
      <c r="A123" s="5"/>
      <c r="B123" s="23"/>
      <c r="C123" s="6"/>
      <c r="D123" s="20"/>
      <c r="E123" s="28"/>
      <c r="F123" s="27"/>
      <c r="G123" s="26"/>
      <c r="H123" s="26"/>
      <c r="I123" s="7"/>
    </row>
    <row r="124" spans="1:9" ht="13.5">
      <c r="A124" s="5">
        <v>39</v>
      </c>
      <c r="B124" s="23" t="s">
        <v>18</v>
      </c>
      <c r="C124" s="6">
        <v>50</v>
      </c>
      <c r="D124" s="20">
        <f>SUM(D125)</f>
        <v>50</v>
      </c>
      <c r="E124" s="28">
        <f>(D124*100)/C124</f>
        <v>100</v>
      </c>
      <c r="F124" s="27">
        <v>25</v>
      </c>
      <c r="G124" s="26">
        <v>752</v>
      </c>
      <c r="H124" s="26">
        <f>(G124*100)/F124-100</f>
        <v>2908</v>
      </c>
      <c r="I124" s="7">
        <f>FLOOR(G124,0.00001)*D124</f>
        <v>37600.00000000001</v>
      </c>
    </row>
    <row r="125" spans="1:9" ht="13.5">
      <c r="A125" s="5"/>
      <c r="B125" s="23"/>
      <c r="C125" s="6" t="s">
        <v>24</v>
      </c>
      <c r="D125" s="6">
        <v>50</v>
      </c>
      <c r="E125" s="28"/>
      <c r="F125" s="27"/>
      <c r="G125" s="26"/>
      <c r="H125" s="26"/>
      <c r="I125" s="7"/>
    </row>
    <row r="126" spans="1:9" ht="13.5">
      <c r="A126" s="5"/>
      <c r="B126" s="23"/>
      <c r="C126" s="6"/>
      <c r="D126" s="20"/>
      <c r="E126" s="28"/>
      <c r="F126" s="27"/>
      <c r="G126" s="26"/>
      <c r="H126" s="26"/>
      <c r="I126" s="7"/>
    </row>
    <row r="127" spans="1:9" ht="13.5">
      <c r="A127" s="5">
        <v>40</v>
      </c>
      <c r="B127" s="23" t="s">
        <v>18</v>
      </c>
      <c r="C127" s="6">
        <v>50</v>
      </c>
      <c r="D127" s="20">
        <f>SUM(D128)</f>
        <v>50</v>
      </c>
      <c r="E127" s="28">
        <f>(D127*100)/C127</f>
        <v>100</v>
      </c>
      <c r="F127" s="27">
        <v>25</v>
      </c>
      <c r="G127" s="26">
        <v>752</v>
      </c>
      <c r="H127" s="26">
        <f>(G127*100)/F127-100</f>
        <v>2908</v>
      </c>
      <c r="I127" s="7">
        <f>FLOOR(G127,0.00001)*D127</f>
        <v>37600.00000000001</v>
      </c>
    </row>
    <row r="128" spans="1:9" ht="13.5">
      <c r="A128" s="5"/>
      <c r="B128" s="23"/>
      <c r="C128" s="6" t="s">
        <v>24</v>
      </c>
      <c r="D128" s="6">
        <v>50</v>
      </c>
      <c r="E128" s="28"/>
      <c r="F128" s="27"/>
      <c r="G128" s="26"/>
      <c r="H128" s="26"/>
      <c r="I128" s="7"/>
    </row>
    <row r="129" spans="1:9" ht="13.5">
      <c r="A129" s="5"/>
      <c r="B129" s="23"/>
      <c r="C129" s="6"/>
      <c r="D129" s="20"/>
      <c r="E129" s="28"/>
      <c r="F129" s="27"/>
      <c r="G129" s="26"/>
      <c r="H129" s="26"/>
      <c r="I129" s="7"/>
    </row>
    <row r="130" spans="1:9" ht="13.5">
      <c r="A130" s="5">
        <v>41</v>
      </c>
      <c r="B130" s="23" t="s">
        <v>18</v>
      </c>
      <c r="C130" s="6">
        <v>50</v>
      </c>
      <c r="D130" s="20">
        <f>SUM(D131)</f>
        <v>50</v>
      </c>
      <c r="E130" s="28">
        <f>(D130*100)/C130</f>
        <v>100</v>
      </c>
      <c r="F130" s="27">
        <v>25</v>
      </c>
      <c r="G130" s="26">
        <v>750</v>
      </c>
      <c r="H130" s="26">
        <f>(G130*100)/F130-100</f>
        <v>2900</v>
      </c>
      <c r="I130" s="7">
        <f>FLOOR(G130,0.00001)*D130</f>
        <v>37500.00000000001</v>
      </c>
    </row>
    <row r="131" spans="1:9" ht="13.5">
      <c r="A131" s="5"/>
      <c r="B131" s="23"/>
      <c r="C131" s="6" t="s">
        <v>24</v>
      </c>
      <c r="D131" s="6">
        <v>50</v>
      </c>
      <c r="E131" s="28"/>
      <c r="F131" s="27"/>
      <c r="G131" s="26"/>
      <c r="H131" s="26"/>
      <c r="I131" s="7"/>
    </row>
    <row r="132" spans="1:9" ht="13.5">
      <c r="A132" s="5"/>
      <c r="B132" s="23"/>
      <c r="C132" s="6"/>
      <c r="D132" s="20"/>
      <c r="E132" s="28"/>
      <c r="F132" s="27"/>
      <c r="G132" s="26"/>
      <c r="H132" s="26"/>
      <c r="I132" s="7"/>
    </row>
    <row r="133" spans="1:9" ht="13.5">
      <c r="A133" s="5">
        <v>42</v>
      </c>
      <c r="B133" s="23" t="s">
        <v>18</v>
      </c>
      <c r="C133" s="6">
        <v>50</v>
      </c>
      <c r="D133" s="20">
        <f>SUM(D134)</f>
        <v>50</v>
      </c>
      <c r="E133" s="28">
        <f>(D133*100)/C133</f>
        <v>100</v>
      </c>
      <c r="F133" s="27">
        <v>25</v>
      </c>
      <c r="G133" s="26">
        <v>753.5</v>
      </c>
      <c r="H133" s="26">
        <f>(G133*100)/F133-100</f>
        <v>2914</v>
      </c>
      <c r="I133" s="7">
        <f>FLOOR(G133,0.00001)*D133</f>
        <v>37675.00000000001</v>
      </c>
    </row>
    <row r="134" spans="1:9" ht="13.5">
      <c r="A134" s="5"/>
      <c r="B134" s="23"/>
      <c r="C134" s="6" t="s">
        <v>22</v>
      </c>
      <c r="D134" s="6">
        <v>50</v>
      </c>
      <c r="E134" s="28"/>
      <c r="F134" s="27"/>
      <c r="G134" s="26"/>
      <c r="H134" s="26"/>
      <c r="I134" s="7"/>
    </row>
    <row r="135" spans="1:9" ht="13.5">
      <c r="A135" s="5"/>
      <c r="B135" s="23"/>
      <c r="C135" s="6"/>
      <c r="D135" s="20"/>
      <c r="E135" s="28"/>
      <c r="F135" s="27"/>
      <c r="G135" s="26"/>
      <c r="H135" s="26"/>
      <c r="I135" s="7"/>
    </row>
    <row r="136" spans="1:9" ht="13.5">
      <c r="A136" s="5">
        <v>43</v>
      </c>
      <c r="B136" s="23" t="s">
        <v>18</v>
      </c>
      <c r="C136" s="6">
        <v>50</v>
      </c>
      <c r="D136" s="20">
        <f>SUM(D137)</f>
        <v>50</v>
      </c>
      <c r="E136" s="28">
        <f>(D136*100)/C136</f>
        <v>100</v>
      </c>
      <c r="F136" s="27">
        <v>25</v>
      </c>
      <c r="G136" s="26">
        <v>748</v>
      </c>
      <c r="H136" s="26">
        <f>(G136*100)/F136-100</f>
        <v>2892</v>
      </c>
      <c r="I136" s="7">
        <f>FLOOR(G136,0.00001)*D136</f>
        <v>37400.00000000001</v>
      </c>
    </row>
    <row r="137" spans="1:9" ht="13.5">
      <c r="A137" s="5"/>
      <c r="B137" s="23"/>
      <c r="C137" s="6" t="s">
        <v>24</v>
      </c>
      <c r="D137" s="6">
        <v>50</v>
      </c>
      <c r="E137" s="28"/>
      <c r="F137" s="27"/>
      <c r="G137" s="26"/>
      <c r="H137" s="26"/>
      <c r="I137" s="7"/>
    </row>
    <row r="138" spans="1:9" ht="13.5">
      <c r="A138" s="5"/>
      <c r="B138" s="23"/>
      <c r="C138" s="6"/>
      <c r="D138" s="20"/>
      <c r="E138" s="28"/>
      <c r="F138" s="27"/>
      <c r="G138" s="26"/>
      <c r="H138" s="26"/>
      <c r="I138" s="7"/>
    </row>
    <row r="139" spans="1:9" ht="13.5">
      <c r="A139" s="5">
        <v>44</v>
      </c>
      <c r="B139" s="23" t="s">
        <v>18</v>
      </c>
      <c r="C139" s="6">
        <v>50</v>
      </c>
      <c r="D139" s="20">
        <f>SUM(D140)</f>
        <v>50</v>
      </c>
      <c r="E139" s="28">
        <f>(D139*100)/C139</f>
        <v>100</v>
      </c>
      <c r="F139" s="27">
        <v>25</v>
      </c>
      <c r="G139" s="26">
        <v>745</v>
      </c>
      <c r="H139" s="26">
        <f>(G139*100)/F139-100</f>
        <v>2880</v>
      </c>
      <c r="I139" s="7">
        <f>FLOOR(G139,0.00001)*D139</f>
        <v>37250.00000000001</v>
      </c>
    </row>
    <row r="140" spans="1:9" ht="13.5">
      <c r="A140" s="5"/>
      <c r="B140" s="23"/>
      <c r="C140" s="6" t="s">
        <v>24</v>
      </c>
      <c r="D140" s="6">
        <v>50</v>
      </c>
      <c r="E140" s="28"/>
      <c r="F140" s="27"/>
      <c r="G140" s="26"/>
      <c r="H140" s="26"/>
      <c r="I140" s="7"/>
    </row>
    <row r="141" spans="1:9" ht="13.5">
      <c r="A141" s="5"/>
      <c r="B141" s="23"/>
      <c r="C141" s="6"/>
      <c r="D141" s="20"/>
      <c r="E141" s="28"/>
      <c r="F141" s="27"/>
      <c r="G141" s="26"/>
      <c r="H141" s="26"/>
      <c r="I141" s="7"/>
    </row>
    <row r="142" spans="1:9" ht="13.5">
      <c r="A142" s="5">
        <v>45</v>
      </c>
      <c r="B142" s="23" t="s">
        <v>18</v>
      </c>
      <c r="C142" s="6">
        <v>50</v>
      </c>
      <c r="D142" s="20">
        <f>SUM(D143)</f>
        <v>50</v>
      </c>
      <c r="E142" s="28">
        <f>(D142*100)/C142</f>
        <v>100</v>
      </c>
      <c r="F142" s="27">
        <v>25</v>
      </c>
      <c r="G142" s="26">
        <v>710</v>
      </c>
      <c r="H142" s="26">
        <f>(G142*100)/F142-100</f>
        <v>2740</v>
      </c>
      <c r="I142" s="7">
        <f>FLOOR(G142,0.00001)*D142</f>
        <v>35500.00000000001</v>
      </c>
    </row>
    <row r="143" spans="1:9" ht="13.5">
      <c r="A143" s="5"/>
      <c r="B143" s="23"/>
      <c r="C143" s="6" t="s">
        <v>24</v>
      </c>
      <c r="D143" s="6">
        <v>50</v>
      </c>
      <c r="E143" s="28"/>
      <c r="F143" s="27"/>
      <c r="G143" s="26"/>
      <c r="H143" s="26"/>
      <c r="I143" s="7"/>
    </row>
    <row r="144" spans="1:9" ht="13.5">
      <c r="A144" s="5"/>
      <c r="B144" s="23"/>
      <c r="C144" s="6"/>
      <c r="D144" s="20"/>
      <c r="E144" s="28"/>
      <c r="F144" s="27"/>
      <c r="G144" s="26"/>
      <c r="H144" s="26"/>
      <c r="I144" s="7"/>
    </row>
    <row r="145" spans="1:9" ht="13.5">
      <c r="A145" s="5">
        <v>46</v>
      </c>
      <c r="B145" s="23" t="s">
        <v>18</v>
      </c>
      <c r="C145" s="6">
        <v>29</v>
      </c>
      <c r="D145" s="20">
        <f>SUM(D146)</f>
        <v>29</v>
      </c>
      <c r="E145" s="28">
        <f>(D145*100)/C145</f>
        <v>100</v>
      </c>
      <c r="F145" s="27">
        <v>25</v>
      </c>
      <c r="G145" s="26">
        <v>630</v>
      </c>
      <c r="H145" s="26">
        <f>(G145*100)/F145-100</f>
        <v>2420</v>
      </c>
      <c r="I145" s="7">
        <f>FLOOR(G145,0.00001)*D145</f>
        <v>18270</v>
      </c>
    </row>
    <row r="146" spans="1:9" ht="13.5">
      <c r="A146" s="5"/>
      <c r="B146" s="23"/>
      <c r="C146" s="6" t="s">
        <v>23</v>
      </c>
      <c r="D146" s="6">
        <v>29</v>
      </c>
      <c r="E146" s="28"/>
      <c r="F146" s="27"/>
      <c r="G146" s="26"/>
      <c r="H146" s="26"/>
      <c r="I146" s="7"/>
    </row>
    <row r="147" spans="1:9" ht="13.5">
      <c r="A147" s="5"/>
      <c r="B147" s="23"/>
      <c r="C147" s="6"/>
      <c r="D147" s="20"/>
      <c r="E147" s="28"/>
      <c r="F147" s="27"/>
      <c r="G147" s="26"/>
      <c r="H147" s="26"/>
      <c r="I147" s="7"/>
    </row>
    <row r="148" spans="1:9" ht="13.5">
      <c r="A148" s="5">
        <v>47</v>
      </c>
      <c r="B148" s="23" t="s">
        <v>18</v>
      </c>
      <c r="C148" s="6">
        <v>29</v>
      </c>
      <c r="D148" s="20">
        <f>SUM(D149)</f>
        <v>29</v>
      </c>
      <c r="E148" s="28">
        <f>(D148*100)/C148</f>
        <v>100</v>
      </c>
      <c r="F148" s="27">
        <v>25</v>
      </c>
      <c r="G148" s="26">
        <v>365</v>
      </c>
      <c r="H148" s="26">
        <f>(G148*100)/F148-100</f>
        <v>1360</v>
      </c>
      <c r="I148" s="7">
        <f>FLOOR(G148,0.00001)*D148</f>
        <v>10585.000000000002</v>
      </c>
    </row>
    <row r="149" spans="1:9" ht="13.5">
      <c r="A149" s="5"/>
      <c r="B149" s="23"/>
      <c r="C149" s="6" t="s">
        <v>24</v>
      </c>
      <c r="D149" s="6">
        <v>29</v>
      </c>
      <c r="E149" s="28"/>
      <c r="F149" s="27"/>
      <c r="G149" s="26"/>
      <c r="H149" s="26"/>
      <c r="I149" s="7"/>
    </row>
    <row r="150" spans="1:9" ht="13.5">
      <c r="A150" s="5"/>
      <c r="B150" s="23"/>
      <c r="C150" s="6"/>
      <c r="D150" s="20"/>
      <c r="E150" s="28"/>
      <c r="F150" s="27"/>
      <c r="G150" s="26"/>
      <c r="H150" s="26"/>
      <c r="I150" s="7"/>
    </row>
    <row r="151" spans="1:9" ht="13.5">
      <c r="A151" s="11"/>
      <c r="B151" s="15" t="s">
        <v>13</v>
      </c>
      <c r="C151" s="12">
        <f>SUM(C10:C150)</f>
        <v>6058</v>
      </c>
      <c r="D151" s="18">
        <f>D10+D13+D16+D19+D22+D25+D28+D31+D34+D37+D40+D43+D46+D49+D52+D55+D58+D61+D64+D67+D70+D73+D76+D79+D82+D85+D88+D91+D94+D97+D100+D103+D106+D109+D112+D115+D118+D121+D124+D127+D130+D133+D136+D139+D142+D145+D148</f>
        <v>6058</v>
      </c>
      <c r="E151" s="24">
        <f>(D151*100)/C151</f>
        <v>100</v>
      </c>
      <c r="F151" s="19"/>
      <c r="G151" s="19"/>
      <c r="H151" s="13"/>
      <c r="I151" s="25">
        <f>SUM(I10:I150)</f>
        <v>4413530.000000001</v>
      </c>
    </row>
    <row r="152" ht="12.75">
      <c r="C152" s="14"/>
    </row>
    <row r="153" spans="1:9" ht="13.5">
      <c r="A153" s="16"/>
      <c r="B153" s="15" t="s">
        <v>11</v>
      </c>
      <c r="C153" s="18">
        <f>SUM(C151)</f>
        <v>6058</v>
      </c>
      <c r="D153" s="18">
        <f>SUM(D151)</f>
        <v>6058</v>
      </c>
      <c r="E153" s="24">
        <f>(D153*100)/C153</f>
        <v>100</v>
      </c>
      <c r="F153" s="17"/>
      <c r="G153" s="17"/>
      <c r="H153" s="17"/>
      <c r="I153" s="25">
        <f>SUM(I151)</f>
        <v>4413530.000000001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2011-06-22T14:10:34Z</cp:lastPrinted>
  <dcterms:created xsi:type="dcterms:W3CDTF">2005-05-09T20:19:33Z</dcterms:created>
  <dcterms:modified xsi:type="dcterms:W3CDTF">2011-09-13T18:56:48Z</dcterms:modified>
  <cp:category/>
  <cp:version/>
  <cp:contentType/>
  <cp:contentStatus/>
</cp:coreProperties>
</file>