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8 FEIJÃO VENDA 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<sst xmlns="http://schemas.openxmlformats.org/spreadsheetml/2006/main" count="34" uniqueCount="25">
  <si>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</si>
  <si>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</si>
  <si>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</si>
  <si>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</si>
  <si>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</si>
  <si>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</si>
  <si>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</si>
  <si>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</si>
  <si>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</si>
  <si>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</si>
  <si>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</si>
  <si>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</si>
  <si>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</si>
  <si>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</si>
  <si>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</si>
  <si>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</si>
  <si>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</si>
  <si>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</si>
  <si>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</si>
  <si>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</si>
  <si>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</si>
  <si>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>Vitorino</t>
  </si>
  <si>
    <t>RS</t>
  </si>
  <si>
    <t>Ibiraiaras</t>
  </si>
  <si>
    <t xml:space="preserve">        AVISO DE VENDA DE FEIJÃO COMUM PRETO – Nº 318/11 - 11/08/2011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</si>
</sst>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149429.4</v>
      </c>
      <c r="D10" s="30">
        <f>SUM(D11:D11)</f>
        <v>0</v>
      </c>
      <c r="E10" s="26">
        <f>(D10*100)/C10</f>
        <v>0</v>
      </c>
      <c r="F10" s="24">
        <v>0.9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20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21</v>
      </c>
      <c r="C13" s="27">
        <v>210384</v>
      </c>
      <c r="D13" s="30">
        <f>SUM(D14:D14)</f>
        <v>0</v>
      </c>
      <c r="E13" s="26">
        <f>(D13*100)/C13</f>
        <v>0</v>
      </c>
      <c r="F13" s="24">
        <v>0.9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20</v>
      </c>
      <c r="D14" s="27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10"/>
      <c r="B16" s="13" t="s">
        <v>14</v>
      </c>
      <c r="C16" s="28">
        <f>SUM(C10:C15)</f>
        <v>359813.4</v>
      </c>
      <c r="D16" s="31">
        <f>SUM(D10,D13)</f>
        <v>0</v>
      </c>
      <c r="E16" s="20">
        <f>(D16*100)/C16</f>
        <v>0</v>
      </c>
      <c r="F16" s="16"/>
      <c r="G16" s="16"/>
      <c r="H16" s="11"/>
      <c r="I16" s="21">
        <f>SUM(I10:I15)</f>
        <v>0</v>
      </c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35" t="s">
        <v>22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3</v>
      </c>
      <c r="B20" s="19" t="s">
        <v>23</v>
      </c>
      <c r="C20" s="27">
        <v>653702</v>
      </c>
      <c r="D20" s="30">
        <f>SUM(D21:D21)</f>
        <v>0</v>
      </c>
      <c r="E20" s="26">
        <f>(D20*100)/C20</f>
        <v>0</v>
      </c>
      <c r="F20" s="24">
        <v>0.9</v>
      </c>
      <c r="G20" s="22">
        <v>0</v>
      </c>
      <c r="H20" s="22">
        <v>0</v>
      </c>
      <c r="I20" s="6">
        <f>FLOOR(G20,0.00001)*D20</f>
        <v>0</v>
      </c>
    </row>
    <row r="21" spans="1:9" ht="13.5">
      <c r="A21" s="5"/>
      <c r="B21" s="19"/>
      <c r="C21" s="29" t="s">
        <v>20</v>
      </c>
      <c r="D21" s="27"/>
      <c r="E21" s="23"/>
      <c r="F21" s="24"/>
      <c r="G21" s="25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10"/>
      <c r="B23" s="13" t="s">
        <v>14</v>
      </c>
      <c r="C23" s="28">
        <f>SUM(C20:C22)</f>
        <v>653702</v>
      </c>
      <c r="D23" s="31">
        <f>SUM(D20)</f>
        <v>0</v>
      </c>
      <c r="E23" s="20">
        <f>(D23*100)/C23</f>
        <v>0</v>
      </c>
      <c r="F23" s="16"/>
      <c r="G23" s="16"/>
      <c r="H23" s="11"/>
      <c r="I23" s="21">
        <f>SUM(I20:I22)</f>
        <v>0</v>
      </c>
    </row>
    <row r="24" ht="12.75">
      <c r="C24" s="12"/>
    </row>
    <row r="25" spans="1:9" ht="13.5">
      <c r="A25" s="14"/>
      <c r="B25" s="13" t="s">
        <v>12</v>
      </c>
      <c r="C25" s="28">
        <f>SUM(C16,C23)</f>
        <v>1013515.4</v>
      </c>
      <c r="D25" s="28">
        <f>SUM(D16,D23)</f>
        <v>0</v>
      </c>
      <c r="E25" s="20">
        <f>(D25*100)/C25</f>
        <v>0</v>
      </c>
      <c r="F25" s="15"/>
      <c r="G25" s="15"/>
      <c r="H25" s="15"/>
      <c r="I25" s="32">
        <f>SUM(I16,I23)</f>
        <v>0</v>
      </c>
    </row>
  </sheetData>
  <sheetProtection/>
  <mergeCells count="3">
    <mergeCell ref="A2:I2"/>
    <mergeCell ref="A8:I8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2011-04-27T15:38:26Z</cp:lastPrinted>
  <dcterms:created xsi:type="dcterms:W3CDTF">2005-05-09T20:19:33Z</dcterms:created>
  <dcterms:modified xsi:type="dcterms:W3CDTF">2011-08-11T13:49:21Z</dcterms:modified>
  <cp:category/>
  <cp:version/>
  <cp:contentType/>
  <cp:contentStatus/>
</cp:coreProperties>
</file>