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18 FRETE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<sst xmlns="http://schemas.openxmlformats.org/spreadsheetml/2006/main" count="27" uniqueCount="21">
  <si>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</si>
  <si>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</si>
  <si>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</si>
  <si>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</si>
  <si>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</si>
  <si>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</si>
  <si>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</si>
  <si>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</si>
  <si>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</si>
  <si>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</si>
  <si>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</si>
  <si>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</si>
  <si>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</si>
  <si>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</si>
  <si>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</si>
  <si>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</si>
  <si>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Várias</t>
  </si>
  <si>
    <t>AVISO CONAB/DIRAB/SUARM/GEMOV Nº 218/2011 - 04/07/2011</t>
  </si>
  <si>
    <t>PE e AL</t>
  </si>
  <si>
    <t>BHCP</t>
  </si>
  <si>
    <t>ROTA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</si>
</sst>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9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workbookViewId="0" topLeftCell="C1">
      <selection activeCell="E9" sqref="E9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2.2812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982000</v>
      </c>
      <c r="C7" s="18" t="s">
        <v>18</v>
      </c>
      <c r="D7" s="18" t="s">
        <v>16</v>
      </c>
      <c r="E7" s="22" t="s">
        <v>19</v>
      </c>
      <c r="F7" s="22" t="s">
        <v>20</v>
      </c>
      <c r="G7" s="27">
        <v>135558.47</v>
      </c>
      <c r="H7" s="25">
        <v>110190</v>
      </c>
      <c r="I7" s="26">
        <f>(H7*100)/G7-100</f>
        <v>-18.71404273004852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1">
        <v>2</v>
      </c>
      <c r="B9" s="23">
        <v>1103000</v>
      </c>
      <c r="C9" s="18" t="s">
        <v>18</v>
      </c>
      <c r="D9" s="18" t="s">
        <v>16</v>
      </c>
      <c r="E9" s="22" t="s">
        <v>19</v>
      </c>
      <c r="F9" s="22" t="s">
        <v>20</v>
      </c>
      <c r="G9" s="27">
        <v>201604.97</v>
      </c>
      <c r="H9" s="25">
        <v>172500</v>
      </c>
      <c r="I9" s="26">
        <f>(H9*100)/G9-100</f>
        <v>-14.436633184191834</v>
      </c>
    </row>
    <row r="10" spans="1:9" ht="16.5">
      <c r="A10" s="35"/>
      <c r="B10" s="36"/>
      <c r="C10" s="37"/>
      <c r="D10" s="37"/>
      <c r="E10" s="37"/>
      <c r="F10" s="37"/>
      <c r="G10" s="38"/>
      <c r="H10" s="37"/>
      <c r="I10" s="39"/>
    </row>
    <row r="11" spans="1:9" ht="16.5">
      <c r="A11" s="29" t="s">
        <v>12</v>
      </c>
      <c r="B11" s="30">
        <f>SUM(B7:B10)</f>
        <v>2085000</v>
      </c>
      <c r="C11" s="31"/>
      <c r="D11" s="32"/>
      <c r="E11" s="32"/>
      <c r="F11" s="32"/>
      <c r="G11" s="33">
        <f>SUM(G7,G9)</f>
        <v>337163.44</v>
      </c>
      <c r="H11" s="34">
        <f>SUM(H7,H9)</f>
        <v>282690</v>
      </c>
      <c r="I11" s="28">
        <f>(H11*100)/G11-100</f>
        <v>-16.156389909890592</v>
      </c>
    </row>
    <row r="12" spans="1:9" ht="16.5">
      <c r="A12" s="10"/>
      <c r="B12" s="11"/>
      <c r="C12" s="11"/>
      <c r="D12" s="12"/>
      <c r="E12" s="12"/>
      <c r="F12" s="12"/>
      <c r="G12" s="15"/>
      <c r="H12" s="15"/>
      <c r="I12" s="15"/>
    </row>
    <row r="13" spans="1:9" ht="15">
      <c r="A13" s="13"/>
      <c r="B13" s="14"/>
      <c r="C13" s="14"/>
      <c r="D13" s="14"/>
      <c r="E13" s="14"/>
      <c r="F13" s="14"/>
      <c r="G13" s="14"/>
      <c r="H13" s="13"/>
      <c r="I13" s="14"/>
    </row>
    <row r="14" spans="2:6" ht="12.75">
      <c r="B14" s="5"/>
      <c r="C14" s="5"/>
      <c r="D14" s="5"/>
      <c r="E14" s="5"/>
      <c r="F14" s="5"/>
    </row>
  </sheetData>
  <sheetProtection/>
  <mergeCells count="4">
    <mergeCell ref="A10:I10"/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2011-06-06T14:59:21Z</cp:lastPrinted>
  <dcterms:created xsi:type="dcterms:W3CDTF">2000-02-06T15:20:34Z</dcterms:created>
  <dcterms:modified xsi:type="dcterms:W3CDTF">2011-07-11T18:06:32Z</dcterms:modified>
  <cp:category/>
  <cp:version/>
  <cp:contentType/>
  <cp:contentStatus/>
</cp:coreProperties>
</file>