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06 AÇÚCAR COMPRA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<sst xmlns="http://schemas.openxmlformats.org/spreadsheetml/2006/main" count="64" uniqueCount="40">
  <si>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</si>
  <si>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</si>
  <si>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</si>
  <si>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</si>
  <si>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</si>
  <si>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</si>
  <si>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</si>
  <si>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</si>
  <si>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</si>
  <si>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</si>
  <si>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</si>
  <si>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</si>
  <si>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</si>
  <si>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</si>
  <si>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</si>
  <si>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</si>
  <si>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Vitória/ES</t>
  </si>
  <si>
    <t>Goiânia/GO</t>
  </si>
  <si>
    <t>Imperatriz/MA</t>
  </si>
  <si>
    <t>São Luiz/MA</t>
  </si>
  <si>
    <t>Montes Claros/MG</t>
  </si>
  <si>
    <t>Uberlândia/MG</t>
  </si>
  <si>
    <t>Rondonópolis/MT</t>
  </si>
  <si>
    <t>Marabá/PA</t>
  </si>
  <si>
    <t>Rio de Janeiro/RJ</t>
  </si>
  <si>
    <t>Cacoal/RO</t>
  </si>
  <si>
    <t>Porto Velho/RO</t>
  </si>
  <si>
    <t>Herval D´Oeste/SC</t>
  </si>
  <si>
    <t>Itabaiana/SE</t>
  </si>
  <si>
    <t>Bauru/SP</t>
  </si>
  <si>
    <t>(Kg)</t>
  </si>
  <si>
    <t>(%)</t>
  </si>
  <si>
    <t>(R$)</t>
  </si>
  <si>
    <t>Porto Alegre/RS</t>
  </si>
  <si>
    <t>Campo Grande/MS</t>
  </si>
  <si>
    <t>AVISO DE COMPRA DE AÇÚCAR CRISTAL - N.º 206/2011 - 28/06/11</t>
  </si>
  <si>
    <t>Ananindeua/PA</t>
  </si>
  <si>
    <t>Mossoró/RN</t>
  </si>
  <si>
    <t>Natal/RN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</si>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</sst>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35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30</v>
      </c>
      <c r="D6" s="6" t="s">
        <v>30</v>
      </c>
      <c r="E6" s="18" t="s">
        <v>31</v>
      </c>
      <c r="F6" s="6" t="s">
        <v>32</v>
      </c>
      <c r="G6" s="6" t="s">
        <v>32</v>
      </c>
      <c r="H6" s="6"/>
      <c r="I6" s="6" t="s">
        <v>32</v>
      </c>
    </row>
    <row r="7" spans="1:9" ht="13.5">
      <c r="A7" s="7">
        <v>1</v>
      </c>
      <c r="B7" s="7" t="s">
        <v>15</v>
      </c>
      <c r="C7" s="8">
        <v>54000</v>
      </c>
      <c r="D7" s="8">
        <v>54000</v>
      </c>
      <c r="E7" s="17">
        <f aca="true" t="shared" si="0" ref="E7:E26">(D7*100)/C7</f>
        <v>100</v>
      </c>
      <c r="F7" s="16">
        <v>1.99</v>
      </c>
      <c r="G7" s="16">
        <v>1.99</v>
      </c>
      <c r="H7" s="14" t="s">
        <v>39</v>
      </c>
      <c r="I7" s="13">
        <f aca="true" t="shared" si="1" ref="I7:I26">FLOOR(G7,0.00001)*D7</f>
        <v>107460.00000000001</v>
      </c>
    </row>
    <row r="8" spans="1:9" ht="13.5">
      <c r="A8" s="7">
        <f aca="true" t="shared" si="2" ref="A8:A26">A7+1</f>
        <v>2</v>
      </c>
      <c r="B8" s="7" t="s">
        <v>16</v>
      </c>
      <c r="C8" s="8">
        <v>18522</v>
      </c>
      <c r="D8" s="8">
        <v>18522</v>
      </c>
      <c r="E8" s="17">
        <f t="shared" si="0"/>
        <v>100</v>
      </c>
      <c r="F8" s="16">
        <v>1.73</v>
      </c>
      <c r="G8" s="16">
        <v>1.73</v>
      </c>
      <c r="H8" s="14" t="s">
        <v>39</v>
      </c>
      <c r="I8" s="13">
        <f t="shared" si="1"/>
        <v>32043.060000000005</v>
      </c>
    </row>
    <row r="9" spans="1:9" ht="13.5">
      <c r="A9" s="7">
        <f t="shared" si="2"/>
        <v>3</v>
      </c>
      <c r="B9" s="7" t="s">
        <v>17</v>
      </c>
      <c r="C9" s="8">
        <v>65730</v>
      </c>
      <c r="D9" s="8">
        <v>65730</v>
      </c>
      <c r="E9" s="17">
        <f t="shared" si="0"/>
        <v>100</v>
      </c>
      <c r="F9" s="16">
        <v>1.74</v>
      </c>
      <c r="G9" s="16">
        <v>1.74</v>
      </c>
      <c r="H9" s="14" t="s">
        <v>39</v>
      </c>
      <c r="I9" s="13">
        <f t="shared" si="1"/>
        <v>114370.20000000001</v>
      </c>
    </row>
    <row r="10" spans="1:9" ht="13.5">
      <c r="A10" s="7">
        <f t="shared" si="2"/>
        <v>4</v>
      </c>
      <c r="B10" s="7" t="s">
        <v>18</v>
      </c>
      <c r="C10" s="8">
        <v>31092</v>
      </c>
      <c r="D10" s="8">
        <v>31092</v>
      </c>
      <c r="E10" s="17">
        <f t="shared" si="0"/>
        <v>100</v>
      </c>
      <c r="F10" s="16">
        <v>1.78</v>
      </c>
      <c r="G10" s="16">
        <v>1.78</v>
      </c>
      <c r="H10" s="14" t="s">
        <v>39</v>
      </c>
      <c r="I10" s="13">
        <f t="shared" si="1"/>
        <v>55343.76000000001</v>
      </c>
    </row>
    <row r="11" spans="1:9" ht="13.5">
      <c r="A11" s="7">
        <f t="shared" si="2"/>
        <v>5</v>
      </c>
      <c r="B11" s="7" t="s">
        <v>19</v>
      </c>
      <c r="C11" s="8">
        <v>71868</v>
      </c>
      <c r="D11" s="8">
        <v>71868</v>
      </c>
      <c r="E11" s="17">
        <f t="shared" si="0"/>
        <v>100</v>
      </c>
      <c r="F11" s="16">
        <v>1.78</v>
      </c>
      <c r="G11" s="16">
        <v>1.78</v>
      </c>
      <c r="H11" s="14" t="s">
        <v>39</v>
      </c>
      <c r="I11" s="13">
        <f t="shared" si="1"/>
        <v>127925.04000000002</v>
      </c>
    </row>
    <row r="12" spans="1:9" ht="13.5">
      <c r="A12" s="7">
        <f t="shared" si="2"/>
        <v>6</v>
      </c>
      <c r="B12" s="7" t="s">
        <v>20</v>
      </c>
      <c r="C12" s="8">
        <v>90420</v>
      </c>
      <c r="D12" s="8">
        <v>90420</v>
      </c>
      <c r="E12" s="17">
        <f t="shared" si="0"/>
        <v>100</v>
      </c>
      <c r="F12" s="16">
        <v>1.73</v>
      </c>
      <c r="G12" s="16">
        <v>1.73</v>
      </c>
      <c r="H12" s="14" t="s">
        <v>39</v>
      </c>
      <c r="I12" s="13">
        <f t="shared" si="1"/>
        <v>156426.6</v>
      </c>
    </row>
    <row r="13" spans="1:9" ht="13.5">
      <c r="A13" s="7">
        <f t="shared" si="2"/>
        <v>7</v>
      </c>
      <c r="B13" s="7" t="s">
        <v>21</v>
      </c>
      <c r="C13" s="8">
        <v>32454</v>
      </c>
      <c r="D13" s="8">
        <v>32454</v>
      </c>
      <c r="E13" s="17">
        <f t="shared" si="0"/>
        <v>100</v>
      </c>
      <c r="F13" s="16">
        <v>1.73</v>
      </c>
      <c r="G13" s="16">
        <v>1.73</v>
      </c>
      <c r="H13" s="14" t="s">
        <v>39</v>
      </c>
      <c r="I13" s="13">
        <f t="shared" si="1"/>
        <v>56145.420000000006</v>
      </c>
    </row>
    <row r="14" spans="1:9" ht="13.5">
      <c r="A14" s="7">
        <f t="shared" si="2"/>
        <v>8</v>
      </c>
      <c r="B14" s="7" t="s">
        <v>34</v>
      </c>
      <c r="C14" s="8">
        <v>119052</v>
      </c>
      <c r="D14" s="8">
        <v>119052</v>
      </c>
      <c r="E14" s="17">
        <f t="shared" si="0"/>
        <v>100</v>
      </c>
      <c r="F14" s="16">
        <v>1.74</v>
      </c>
      <c r="G14" s="16">
        <v>1.74</v>
      </c>
      <c r="H14" s="14" t="s">
        <v>39</v>
      </c>
      <c r="I14" s="13">
        <f t="shared" si="1"/>
        <v>207150.48000000004</v>
      </c>
    </row>
    <row r="15" spans="1:9" ht="13.5">
      <c r="A15" s="7">
        <f t="shared" si="2"/>
        <v>9</v>
      </c>
      <c r="B15" s="7" t="s">
        <v>22</v>
      </c>
      <c r="C15" s="8">
        <v>74964</v>
      </c>
      <c r="D15" s="8">
        <v>74964</v>
      </c>
      <c r="E15" s="17">
        <f t="shared" si="0"/>
        <v>100</v>
      </c>
      <c r="F15" s="16">
        <v>1.74</v>
      </c>
      <c r="G15" s="16">
        <v>1.74</v>
      </c>
      <c r="H15" s="14" t="s">
        <v>39</v>
      </c>
      <c r="I15" s="13">
        <f t="shared" si="1"/>
        <v>130437.36000000002</v>
      </c>
    </row>
    <row r="16" spans="1:9" ht="13.5">
      <c r="A16" s="7">
        <f t="shared" si="2"/>
        <v>10</v>
      </c>
      <c r="B16" s="7" t="s">
        <v>36</v>
      </c>
      <c r="C16" s="8">
        <v>100752</v>
      </c>
      <c r="D16" s="8">
        <v>100752</v>
      </c>
      <c r="E16" s="17">
        <f t="shared" si="0"/>
        <v>100</v>
      </c>
      <c r="F16" s="16">
        <v>1.99</v>
      </c>
      <c r="G16" s="16">
        <v>1.99</v>
      </c>
      <c r="H16" s="14" t="s">
        <v>39</v>
      </c>
      <c r="I16" s="13">
        <f t="shared" si="1"/>
        <v>200496.48</v>
      </c>
    </row>
    <row r="17" spans="1:9" ht="13.5">
      <c r="A17" s="7">
        <f t="shared" si="2"/>
        <v>11</v>
      </c>
      <c r="B17" s="7" t="s">
        <v>23</v>
      </c>
      <c r="C17" s="8">
        <v>77880</v>
      </c>
      <c r="D17" s="8">
        <v>77880</v>
      </c>
      <c r="E17" s="17">
        <f t="shared" si="0"/>
        <v>100</v>
      </c>
      <c r="F17" s="16">
        <v>1.99</v>
      </c>
      <c r="G17" s="16">
        <v>1.99</v>
      </c>
      <c r="H17" s="14" t="s">
        <v>39</v>
      </c>
      <c r="I17" s="13">
        <f t="shared" si="1"/>
        <v>154981.2</v>
      </c>
    </row>
    <row r="18" spans="1:9" ht="13.5">
      <c r="A18" s="7">
        <f t="shared" si="2"/>
        <v>12</v>
      </c>
      <c r="B18" s="7" t="s">
        <v>24</v>
      </c>
      <c r="C18" s="8">
        <v>30222</v>
      </c>
      <c r="D18" s="8">
        <v>30222</v>
      </c>
      <c r="E18" s="17">
        <f t="shared" si="0"/>
        <v>100</v>
      </c>
      <c r="F18" s="16">
        <v>1.73</v>
      </c>
      <c r="G18" s="16">
        <v>1.73</v>
      </c>
      <c r="H18" s="14" t="s">
        <v>39</v>
      </c>
      <c r="I18" s="13">
        <f t="shared" si="1"/>
        <v>52284.060000000005</v>
      </c>
    </row>
    <row r="19" spans="1:9" ht="13.5">
      <c r="A19" s="7">
        <f t="shared" si="2"/>
        <v>13</v>
      </c>
      <c r="B19" s="7" t="s">
        <v>37</v>
      </c>
      <c r="C19" s="8">
        <v>9288</v>
      </c>
      <c r="D19" s="8">
        <v>9288</v>
      </c>
      <c r="E19" s="17">
        <f t="shared" si="0"/>
        <v>100</v>
      </c>
      <c r="F19" s="16">
        <v>1.78</v>
      </c>
      <c r="G19" s="16">
        <v>1.78</v>
      </c>
      <c r="H19" s="14" t="s">
        <v>39</v>
      </c>
      <c r="I19" s="13">
        <f t="shared" si="1"/>
        <v>16532.640000000003</v>
      </c>
    </row>
    <row r="20" spans="1:9" ht="13.5">
      <c r="A20" s="7">
        <f t="shared" si="2"/>
        <v>14</v>
      </c>
      <c r="B20" s="7" t="s">
        <v>38</v>
      </c>
      <c r="C20" s="8">
        <v>19290</v>
      </c>
      <c r="D20" s="8">
        <v>19290</v>
      </c>
      <c r="E20" s="17">
        <f t="shared" si="0"/>
        <v>100</v>
      </c>
      <c r="F20" s="16">
        <v>1.78</v>
      </c>
      <c r="G20" s="16">
        <v>1.78</v>
      </c>
      <c r="H20" s="14" t="s">
        <v>39</v>
      </c>
      <c r="I20" s="13">
        <f t="shared" si="1"/>
        <v>34336.200000000004</v>
      </c>
    </row>
    <row r="21" spans="1:9" ht="13.5">
      <c r="A21" s="7">
        <f t="shared" si="2"/>
        <v>15</v>
      </c>
      <c r="B21" s="7" t="s">
        <v>25</v>
      </c>
      <c r="C21" s="8">
        <v>12900</v>
      </c>
      <c r="D21" s="8">
        <v>12900</v>
      </c>
      <c r="E21" s="17">
        <f t="shared" si="0"/>
        <v>100</v>
      </c>
      <c r="F21" s="16">
        <v>1.99</v>
      </c>
      <c r="G21" s="16">
        <v>1.99</v>
      </c>
      <c r="H21" s="14" t="s">
        <v>39</v>
      </c>
      <c r="I21" s="13">
        <f t="shared" si="1"/>
        <v>25671.000000000004</v>
      </c>
    </row>
    <row r="22" spans="1:9" ht="13.5">
      <c r="A22" s="7">
        <f t="shared" si="2"/>
        <v>16</v>
      </c>
      <c r="B22" s="7" t="s">
        <v>26</v>
      </c>
      <c r="C22" s="8">
        <v>31146</v>
      </c>
      <c r="D22" s="8">
        <v>31146</v>
      </c>
      <c r="E22" s="17">
        <f t="shared" si="0"/>
        <v>100</v>
      </c>
      <c r="F22" s="16">
        <v>1.99</v>
      </c>
      <c r="G22" s="16">
        <v>1.99</v>
      </c>
      <c r="H22" s="14" t="s">
        <v>39</v>
      </c>
      <c r="I22" s="13">
        <f t="shared" si="1"/>
        <v>61980.54000000001</v>
      </c>
    </row>
    <row r="23" spans="1:9" ht="13.5">
      <c r="A23" s="7">
        <f t="shared" si="2"/>
        <v>17</v>
      </c>
      <c r="B23" s="7" t="s">
        <v>33</v>
      </c>
      <c r="C23" s="8">
        <v>81498</v>
      </c>
      <c r="D23" s="8">
        <v>81498</v>
      </c>
      <c r="E23" s="17">
        <f t="shared" si="0"/>
        <v>100</v>
      </c>
      <c r="F23" s="16">
        <v>1.78</v>
      </c>
      <c r="G23" s="16">
        <v>1.78</v>
      </c>
      <c r="H23" s="14" t="s">
        <v>39</v>
      </c>
      <c r="I23" s="13">
        <f t="shared" si="1"/>
        <v>145066.44000000003</v>
      </c>
    </row>
    <row r="24" spans="1:9" ht="13.5">
      <c r="A24" s="7">
        <f t="shared" si="2"/>
        <v>18</v>
      </c>
      <c r="B24" s="7" t="s">
        <v>27</v>
      </c>
      <c r="C24" s="8">
        <v>39018</v>
      </c>
      <c r="D24" s="8">
        <v>39018</v>
      </c>
      <c r="E24" s="17">
        <f t="shared" si="0"/>
        <v>100</v>
      </c>
      <c r="F24" s="16">
        <v>1.78</v>
      </c>
      <c r="G24" s="16">
        <v>1.78</v>
      </c>
      <c r="H24" s="14" t="s">
        <v>39</v>
      </c>
      <c r="I24" s="13">
        <f t="shared" si="1"/>
        <v>69452.04000000001</v>
      </c>
    </row>
    <row r="25" spans="1:9" ht="13.5">
      <c r="A25" s="7">
        <f t="shared" si="2"/>
        <v>19</v>
      </c>
      <c r="B25" s="7" t="s">
        <v>28</v>
      </c>
      <c r="C25" s="8">
        <v>70038</v>
      </c>
      <c r="D25" s="8">
        <v>70038</v>
      </c>
      <c r="E25" s="17">
        <f t="shared" si="0"/>
        <v>100</v>
      </c>
      <c r="F25" s="16">
        <v>1.78</v>
      </c>
      <c r="G25" s="16">
        <v>1.78</v>
      </c>
      <c r="H25" s="14" t="s">
        <v>39</v>
      </c>
      <c r="I25" s="13">
        <f t="shared" si="1"/>
        <v>124667.64000000001</v>
      </c>
    </row>
    <row r="26" spans="1:9" ht="13.5">
      <c r="A26" s="7">
        <f t="shared" si="2"/>
        <v>20</v>
      </c>
      <c r="B26" s="7" t="s">
        <v>29</v>
      </c>
      <c r="C26" s="8">
        <v>92868</v>
      </c>
      <c r="D26" s="8">
        <v>92868</v>
      </c>
      <c r="E26" s="17">
        <f t="shared" si="0"/>
        <v>100</v>
      </c>
      <c r="F26" s="16">
        <v>1.73</v>
      </c>
      <c r="G26" s="16">
        <v>1.73</v>
      </c>
      <c r="H26" s="14" t="s">
        <v>39</v>
      </c>
      <c r="I26" s="13">
        <f t="shared" si="1"/>
        <v>160661.64</v>
      </c>
    </row>
    <row r="27" spans="1:9" ht="13.5">
      <c r="A27" s="9"/>
      <c r="B27" s="9" t="s">
        <v>8</v>
      </c>
      <c r="C27" s="10">
        <f>SUM(C7:C26)</f>
        <v>1123002</v>
      </c>
      <c r="D27" s="10">
        <f>SUM(D7:D26)</f>
        <v>1123002</v>
      </c>
      <c r="E27" s="19">
        <f>(D27*100)/C27</f>
        <v>100</v>
      </c>
      <c r="F27" s="11"/>
      <c r="G27" s="11"/>
      <c r="H27" s="12"/>
      <c r="I27" s="15">
        <f>SUM(I7:I26)</f>
        <v>2033431.8000000003</v>
      </c>
    </row>
    <row r="28" ht="13.5">
      <c r="B28" s="7"/>
    </row>
    <row r="30" ht="13.5">
      <c r="B30" s="7"/>
    </row>
    <row r="31" ht="13.5">
      <c r="B31" s="7"/>
    </row>
    <row r="32" ht="13.5">
      <c r="B32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2011-06-28T20:41:55Z</cp:lastPrinted>
  <dcterms:created xsi:type="dcterms:W3CDTF">1999-05-06T20:58:51Z</dcterms:created>
  <dcterms:modified xsi:type="dcterms:W3CDTF">2011-06-28T20:41:56Z</dcterms:modified>
  <cp:category/>
  <cp:version/>
  <cp:contentType/>
  <cp:contentStatus/>
</cp:coreProperties>
</file>