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<sst xmlns="http://schemas.openxmlformats.org/spreadsheetml/2006/main" count="49" uniqueCount="35">
  <si>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</si>
  <si>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</si>
  <si>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</si>
  <si>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</si>
  <si>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</si>
  <si>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</si>
  <si>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</si>
  <si>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</si>
  <si>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</si>
  <si>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</si>
  <si>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</si>
  <si>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</si>
  <si>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</si>
  <si>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</si>
  <si>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</si>
  <si>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</si>
  <si>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</si>
  <si>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</si>
  <si>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</si>
  <si>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</si>
  <si>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GO</t>
  </si>
  <si>
    <t>Totais/Médias GO</t>
  </si>
  <si>
    <t>Chapadão do Céu</t>
  </si>
  <si>
    <t>Jataí</t>
  </si>
  <si>
    <t>0,300</t>
  </si>
  <si>
    <t>MS</t>
  </si>
  <si>
    <t>Totais/Médias MS</t>
  </si>
  <si>
    <t>0,284</t>
  </si>
  <si>
    <t>Sidrolandia</t>
  </si>
  <si>
    <t>Aviso de Venda de Milho - 093/2007 de 22/02/2007</t>
  </si>
  <si>
    <t>Campo Grande</t>
  </si>
  <si>
    <t>Rio Brilhante</t>
  </si>
  <si>
    <t>São Gabriel do Oeste</t>
  </si>
  <si>
    <t>Diamantino</t>
  </si>
  <si>
    <t>Ipiranga do Norte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</si>
</sst>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22</v>
      </c>
      <c r="C8" s="11">
        <v>40000</v>
      </c>
      <c r="D8" s="11">
        <v>0</v>
      </c>
      <c r="E8" s="12">
        <f>(D8*100)/C8</f>
        <v>0</v>
      </c>
      <c r="F8" s="19" t="s">
        <v>24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23</v>
      </c>
      <c r="C9" s="11">
        <v>17800</v>
      </c>
      <c r="D9" s="11">
        <v>0</v>
      </c>
      <c r="E9" s="12">
        <f>(D9*100)/C9</f>
        <v>0</v>
      </c>
      <c r="F9" s="19" t="s">
        <v>24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21</v>
      </c>
      <c r="C10" s="15">
        <f>SUM(C8:C9)</f>
        <v>57800</v>
      </c>
      <c r="D10" s="15">
        <f>SUM(D8:D9)</f>
        <v>0</v>
      </c>
      <c r="E10" s="16">
        <f>(D10*100)/C10</f>
        <v>0</v>
      </c>
      <c r="F10" s="17"/>
      <c r="G10" s="21">
        <v>0</v>
      </c>
      <c r="H10" s="16"/>
      <c r="I10" s="16">
        <f>SUM(I8:I9)</f>
        <v>0</v>
      </c>
    </row>
    <row r="11" spans="1:9" ht="13.5">
      <c r="A11" s="6" t="s">
        <v>25</v>
      </c>
      <c r="B11" s="6"/>
      <c r="C11" s="7"/>
      <c r="D11" s="7"/>
      <c r="E11" s="6"/>
      <c r="F11" s="8"/>
      <c r="G11" s="6"/>
      <c r="H11" s="18"/>
      <c r="I11" s="6"/>
    </row>
    <row r="12" spans="1:9" ht="13.5">
      <c r="A12" s="9">
        <v>3</v>
      </c>
      <c r="B12" s="10" t="s">
        <v>30</v>
      </c>
      <c r="C12" s="11">
        <v>1259920</v>
      </c>
      <c r="D12" s="11">
        <v>0</v>
      </c>
      <c r="E12" s="12">
        <f>(D12*100)/C12</f>
        <v>0</v>
      </c>
      <c r="F12" s="19" t="s">
        <v>27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31</v>
      </c>
      <c r="C13" s="11">
        <v>267760</v>
      </c>
      <c r="D13" s="11">
        <v>0</v>
      </c>
      <c r="E13" s="12">
        <f>(D13*100)/C13</f>
        <v>0</v>
      </c>
      <c r="F13" s="19" t="s">
        <v>27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32</v>
      </c>
      <c r="C14" s="11">
        <v>265820</v>
      </c>
      <c r="D14" s="11">
        <v>0</v>
      </c>
      <c r="E14" s="12">
        <f>(D14*100)/C14</f>
        <v>0</v>
      </c>
      <c r="F14" s="19" t="s">
        <v>27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28</v>
      </c>
      <c r="C15" s="11">
        <v>895690</v>
      </c>
      <c r="D15" s="11">
        <v>0</v>
      </c>
      <c r="E15" s="12">
        <f>(D15*100)/C15</f>
        <v>0</v>
      </c>
      <c r="F15" s="19" t="s">
        <v>27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13"/>
      <c r="B16" s="14" t="s">
        <v>26</v>
      </c>
      <c r="C16" s="15">
        <f>SUM(C12:C15)</f>
        <v>2689190</v>
      </c>
      <c r="D16" s="15">
        <f>SUM(D12:D15)</f>
        <v>0</v>
      </c>
      <c r="E16" s="16">
        <f>(D16*100)/C16</f>
        <v>0</v>
      </c>
      <c r="F16" s="17"/>
      <c r="G16" s="21">
        <v>0</v>
      </c>
      <c r="H16" s="16"/>
      <c r="I16" s="16">
        <f>SUM(I12:I15)</f>
        <v>0</v>
      </c>
    </row>
    <row r="17" spans="1:9" ht="13.5">
      <c r="A17" s="6" t="s">
        <v>17</v>
      </c>
      <c r="B17" s="6"/>
      <c r="C17" s="7"/>
      <c r="D17" s="7"/>
      <c r="E17" s="6"/>
      <c r="F17" s="8"/>
      <c r="G17" s="6"/>
      <c r="H17" s="18"/>
      <c r="I17" s="6"/>
    </row>
    <row r="18" spans="1:9" ht="13.5">
      <c r="A18" s="9">
        <v>7</v>
      </c>
      <c r="B18" s="10" t="s">
        <v>33</v>
      </c>
      <c r="C18" s="11">
        <v>10750</v>
      </c>
      <c r="D18" s="11">
        <v>0</v>
      </c>
      <c r="E18" s="12">
        <f>(D18*100)/C18</f>
        <v>0</v>
      </c>
      <c r="F18" s="19" t="s">
        <v>19</v>
      </c>
      <c r="G18" s="11">
        <v>0</v>
      </c>
      <c r="H18" s="11">
        <v>0</v>
      </c>
      <c r="I18" s="12">
        <f>FLOOR(G18,0.00001)*D18</f>
        <v>0</v>
      </c>
    </row>
    <row r="19" spans="1:9" ht="13.5">
      <c r="A19" s="9">
        <v>8</v>
      </c>
      <c r="B19" s="10" t="s">
        <v>34</v>
      </c>
      <c r="C19" s="11">
        <v>1333000</v>
      </c>
      <c r="D19" s="11">
        <v>0</v>
      </c>
      <c r="E19" s="12">
        <f>(D19*100)/C19</f>
        <v>0</v>
      </c>
      <c r="F19" s="19" t="s">
        <v>19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9">
        <v>9</v>
      </c>
      <c r="B20" s="10" t="s">
        <v>34</v>
      </c>
      <c r="C20" s="11">
        <v>1117952</v>
      </c>
      <c r="D20" s="11">
        <v>0</v>
      </c>
      <c r="E20" s="12">
        <f>(D20*100)/C20</f>
        <v>0</v>
      </c>
      <c r="F20" s="19" t="s">
        <v>19</v>
      </c>
      <c r="G20" s="11">
        <v>0</v>
      </c>
      <c r="H20" s="11">
        <v>0</v>
      </c>
      <c r="I20" s="12">
        <f>FLOOR(G20,0.00001)*D20</f>
        <v>0</v>
      </c>
    </row>
    <row r="21" spans="1:9" ht="13.5">
      <c r="A21" s="13"/>
      <c r="B21" s="14" t="s">
        <v>18</v>
      </c>
      <c r="C21" s="15">
        <f>SUM(C18:C20)</f>
        <v>2461702</v>
      </c>
      <c r="D21" s="15">
        <f>SUM(D18:D20)</f>
        <v>0</v>
      </c>
      <c r="E21" s="16">
        <f>(D21*100)/C21</f>
        <v>0</v>
      </c>
      <c r="F21" s="17"/>
      <c r="G21" s="21">
        <v>0</v>
      </c>
      <c r="H21" s="16"/>
      <c r="I21" s="16">
        <f>SUM(I18:I20)</f>
        <v>0</v>
      </c>
    </row>
    <row r="23" spans="1:9" ht="13.5">
      <c r="A23" s="13"/>
      <c r="B23" s="14" t="s">
        <v>13</v>
      </c>
      <c r="C23" s="15">
        <f>SUM(C10,C16,C21)</f>
        <v>5208692</v>
      </c>
      <c r="D23" s="15">
        <f>SUM(D10,D16,D21)</f>
        <v>0</v>
      </c>
      <c r="E23" s="16">
        <f>(D23*100)/C23</f>
        <v>0</v>
      </c>
      <c r="F23" s="17"/>
      <c r="G23" s="21">
        <v>0</v>
      </c>
      <c r="H23" s="16"/>
      <c r="I23" s="16">
        <f>SUM(I10,I16,I21)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2007-02-22T17:39:18Z</dcterms:modified>
  <cp:category/>
  <cp:version/>
  <cp:contentType/>
  <cp:contentStatus/>
</cp:coreProperties>
</file>