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63 FRETE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<sst xmlns="http://schemas.openxmlformats.org/spreadsheetml/2006/main" count="67" uniqueCount="42">
  <si>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</si>
  <si>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</si>
  <si>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</si>
  <si>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</si>
  <si>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</si>
  <si>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</si>
  <si>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</si>
  <si>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</si>
  <si>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</si>
  <si>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</si>
  <si>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</si>
  <si>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</si>
  <si>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</si>
  <si>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</si>
  <si>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</si>
  <si>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</si>
  <si>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</si>
  <si>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BBM GO</t>
  </si>
  <si>
    <t>MT</t>
  </si>
  <si>
    <t>BBSB</t>
  </si>
  <si>
    <t>CE</t>
  </si>
  <si>
    <t>PR</t>
  </si>
  <si>
    <t>SC</t>
  </si>
  <si>
    <t>TRANSVALE</t>
  </si>
  <si>
    <t>AVISO CONAB/DIRAB/SUARM/GEMOV Nº 163/2011 - 06/06/2011</t>
  </si>
  <si>
    <t>AC,AL,BA,ES,RO,CE</t>
  </si>
  <si>
    <t>H LOBO</t>
  </si>
  <si>
    <t>MA,MG,PA,PI</t>
  </si>
  <si>
    <t>RN,PE,PB,CE</t>
  </si>
  <si>
    <t>ROD. MATSUDA</t>
  </si>
  <si>
    <t>RN e PB</t>
  </si>
  <si>
    <t>CE e PI</t>
  </si>
  <si>
    <t>RN,CE,PI,MA</t>
  </si>
  <si>
    <t>CE e AM</t>
  </si>
  <si>
    <t>CE,RR,MA</t>
  </si>
  <si>
    <t>TRANSULOG</t>
  </si>
  <si>
    <t>MA,CE,PI</t>
  </si>
  <si>
    <t>BBC</t>
  </si>
  <si>
    <t>GO,TO</t>
  </si>
  <si>
    <t>GO,DF,TO</t>
  </si>
  <si>
    <t>BBM UB</t>
  </si>
  <si>
    <t>RODORAPIDO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</si>
</sst>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5" zoomScaleNormal="85" workbookViewId="0" topLeftCell="B1">
      <selection activeCell="A30" sqref="A30:I30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6.42187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24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34533000</v>
      </c>
      <c r="C7" s="18" t="s">
        <v>21</v>
      </c>
      <c r="D7" s="18" t="s">
        <v>22</v>
      </c>
      <c r="E7" s="22" t="s">
        <v>19</v>
      </c>
      <c r="F7" s="22" t="s">
        <v>23</v>
      </c>
      <c r="G7" s="27">
        <v>2742120.25</v>
      </c>
      <c r="H7" s="25">
        <v>2154000</v>
      </c>
      <c r="I7" s="26">
        <f>(H7*100)/G7-100</f>
        <v>-21.44764621463993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1">
        <v>2</v>
      </c>
      <c r="B9" s="23">
        <v>10600000</v>
      </c>
      <c r="C9" s="18" t="s">
        <v>18</v>
      </c>
      <c r="D9" s="18" t="s">
        <v>25</v>
      </c>
      <c r="E9" s="22" t="s">
        <v>16</v>
      </c>
      <c r="F9" s="22" t="s">
        <v>26</v>
      </c>
      <c r="G9" s="25">
        <v>4002792</v>
      </c>
      <c r="H9" s="27">
        <v>3000000</v>
      </c>
      <c r="I9" s="26">
        <f>(H9*100)/G9-100</f>
        <v>-25.05231348518734</v>
      </c>
    </row>
    <row r="10" spans="1:9" ht="16.5">
      <c r="A10" s="35"/>
      <c r="B10" s="36"/>
      <c r="C10" s="37"/>
      <c r="D10" s="37"/>
      <c r="E10" s="37"/>
      <c r="F10" s="37"/>
      <c r="G10" s="38"/>
      <c r="H10" s="37"/>
      <c r="I10" s="39"/>
    </row>
    <row r="11" spans="1:9" ht="16.5">
      <c r="A11" s="21">
        <v>3</v>
      </c>
      <c r="B11" s="23">
        <v>12377590</v>
      </c>
      <c r="C11" s="18" t="s">
        <v>18</v>
      </c>
      <c r="D11" s="18" t="s">
        <v>27</v>
      </c>
      <c r="E11" s="22" t="s">
        <v>16</v>
      </c>
      <c r="F11" s="22" t="s">
        <v>26</v>
      </c>
      <c r="G11" s="27">
        <v>4120387.35</v>
      </c>
      <c r="H11" s="25">
        <v>3098800</v>
      </c>
      <c r="I11" s="26">
        <f>(H11*100)/G11-100</f>
        <v>-24.79347845779597</v>
      </c>
    </row>
    <row r="12" spans="1:9" ht="16.5">
      <c r="A12" s="35"/>
      <c r="B12" s="36"/>
      <c r="C12" s="37"/>
      <c r="D12" s="37"/>
      <c r="E12" s="37"/>
      <c r="F12" s="37"/>
      <c r="G12" s="38"/>
      <c r="H12" s="37"/>
      <c r="I12" s="39"/>
    </row>
    <row r="13" spans="1:9" ht="16.5">
      <c r="A13" s="21">
        <v>4</v>
      </c>
      <c r="B13" s="23">
        <v>11016000</v>
      </c>
      <c r="C13" s="18" t="s">
        <v>18</v>
      </c>
      <c r="D13" s="18" t="s">
        <v>28</v>
      </c>
      <c r="E13" s="22" t="s">
        <v>17</v>
      </c>
      <c r="F13" s="22" t="s">
        <v>29</v>
      </c>
      <c r="G13" s="25">
        <v>5560577.2</v>
      </c>
      <c r="H13" s="27">
        <v>3600000</v>
      </c>
      <c r="I13" s="26">
        <f>(H13*100)/G13-100</f>
        <v>-35.258519565199094</v>
      </c>
    </row>
    <row r="14" spans="1:9" ht="16.5">
      <c r="A14" s="35"/>
      <c r="B14" s="36"/>
      <c r="C14" s="37"/>
      <c r="D14" s="37"/>
      <c r="E14" s="37"/>
      <c r="F14" s="37"/>
      <c r="G14" s="38"/>
      <c r="H14" s="37"/>
      <c r="I14" s="39"/>
    </row>
    <row r="15" spans="1:9" ht="16.5">
      <c r="A15" s="21">
        <v>5</v>
      </c>
      <c r="B15" s="23">
        <v>6000000</v>
      </c>
      <c r="C15" s="18" t="s">
        <v>18</v>
      </c>
      <c r="D15" s="18" t="s">
        <v>20</v>
      </c>
      <c r="E15" s="22" t="s">
        <v>19</v>
      </c>
      <c r="F15" s="22" t="s">
        <v>23</v>
      </c>
      <c r="G15" s="27">
        <v>2831640</v>
      </c>
      <c r="H15" s="25">
        <v>2048000</v>
      </c>
      <c r="I15" s="26">
        <f>(H15*100)/G15-100</f>
        <v>-27.67442188978825</v>
      </c>
    </row>
    <row r="16" spans="1:9" ht="16.5">
      <c r="A16" s="35"/>
      <c r="B16" s="36"/>
      <c r="C16" s="37"/>
      <c r="D16" s="37"/>
      <c r="E16" s="37"/>
      <c r="F16" s="37"/>
      <c r="G16" s="38"/>
      <c r="H16" s="37"/>
      <c r="I16" s="39"/>
    </row>
    <row r="17" spans="1:9" ht="16.5">
      <c r="A17" s="21">
        <v>6</v>
      </c>
      <c r="B17" s="23">
        <v>9184000</v>
      </c>
      <c r="C17" s="18" t="s">
        <v>18</v>
      </c>
      <c r="D17" s="18" t="s">
        <v>30</v>
      </c>
      <c r="E17" s="22" t="s">
        <v>17</v>
      </c>
      <c r="F17" s="22" t="s">
        <v>29</v>
      </c>
      <c r="G17" s="27">
        <v>4819502.8</v>
      </c>
      <c r="H17" s="25">
        <v>3115000</v>
      </c>
      <c r="I17" s="26">
        <f>(H17*100)/G17-100</f>
        <v>-35.36677683847387</v>
      </c>
    </row>
    <row r="18" spans="1:9" ht="16.5">
      <c r="A18" s="35"/>
      <c r="B18" s="36"/>
      <c r="C18" s="37"/>
      <c r="D18" s="37"/>
      <c r="E18" s="37"/>
      <c r="F18" s="37"/>
      <c r="G18" s="38"/>
      <c r="H18" s="37"/>
      <c r="I18" s="39"/>
    </row>
    <row r="19" spans="1:9" ht="16.5">
      <c r="A19" s="21">
        <v>7</v>
      </c>
      <c r="B19" s="23">
        <v>7000000</v>
      </c>
      <c r="C19" s="18" t="s">
        <v>18</v>
      </c>
      <c r="D19" s="18" t="s">
        <v>31</v>
      </c>
      <c r="E19" s="22" t="s">
        <v>17</v>
      </c>
      <c r="F19" s="22" t="s">
        <v>29</v>
      </c>
      <c r="G19" s="27">
        <v>3156380</v>
      </c>
      <c r="H19" s="25">
        <v>2195000</v>
      </c>
      <c r="I19" s="26">
        <f>(H19*100)/G19-100</f>
        <v>-30.45830983595131</v>
      </c>
    </row>
    <row r="20" spans="1:9" ht="16.5">
      <c r="A20" s="35"/>
      <c r="B20" s="36"/>
      <c r="C20" s="37"/>
      <c r="D20" s="37"/>
      <c r="E20" s="37"/>
      <c r="F20" s="37"/>
      <c r="G20" s="38"/>
      <c r="H20" s="37"/>
      <c r="I20" s="39"/>
    </row>
    <row r="21" spans="1:9" ht="16.5">
      <c r="A21" s="21">
        <v>8</v>
      </c>
      <c r="B21" s="23">
        <v>9534351</v>
      </c>
      <c r="C21" s="18" t="s">
        <v>18</v>
      </c>
      <c r="D21" s="18" t="s">
        <v>32</v>
      </c>
      <c r="E21" s="22" t="s">
        <v>17</v>
      </c>
      <c r="F21" s="22" t="s">
        <v>29</v>
      </c>
      <c r="G21" s="27">
        <v>4621413.52</v>
      </c>
      <c r="H21" s="25">
        <v>3150000</v>
      </c>
      <c r="I21" s="26">
        <f>(H21*100)/G21-100</f>
        <v>-31.839036122437264</v>
      </c>
    </row>
    <row r="22" spans="1:9" ht="16.5">
      <c r="A22" s="35"/>
      <c r="B22" s="36"/>
      <c r="C22" s="37"/>
      <c r="D22" s="37"/>
      <c r="E22" s="37"/>
      <c r="F22" s="37"/>
      <c r="G22" s="38"/>
      <c r="H22" s="37"/>
      <c r="I22" s="39"/>
    </row>
    <row r="23" spans="1:9" ht="16.5">
      <c r="A23" s="21">
        <v>9</v>
      </c>
      <c r="B23" s="23">
        <v>8000000</v>
      </c>
      <c r="C23" s="18" t="s">
        <v>18</v>
      </c>
      <c r="D23" s="18" t="s">
        <v>33</v>
      </c>
      <c r="E23" s="22" t="s">
        <v>17</v>
      </c>
      <c r="F23" s="22" t="s">
        <v>29</v>
      </c>
      <c r="G23" s="26">
        <v>3507780</v>
      </c>
      <c r="H23" s="26">
        <v>2440000</v>
      </c>
      <c r="I23" s="26">
        <f>(H23*100)/G23-100</f>
        <v>-30.440335482840993</v>
      </c>
    </row>
    <row r="24" spans="1:9" ht="16.5">
      <c r="A24" s="35"/>
      <c r="B24" s="36"/>
      <c r="C24" s="37"/>
      <c r="D24" s="37"/>
      <c r="E24" s="37"/>
      <c r="F24" s="37"/>
      <c r="G24" s="38"/>
      <c r="H24" s="37"/>
      <c r="I24" s="39"/>
    </row>
    <row r="25" spans="1:9" ht="16.5">
      <c r="A25" s="21">
        <v>10</v>
      </c>
      <c r="B25" s="23">
        <v>8468756</v>
      </c>
      <c r="C25" s="18" t="s">
        <v>18</v>
      </c>
      <c r="D25" s="18" t="s">
        <v>34</v>
      </c>
      <c r="E25" s="22" t="s">
        <v>17</v>
      </c>
      <c r="F25" s="22" t="s">
        <v>35</v>
      </c>
      <c r="G25" s="26">
        <v>3893683.67</v>
      </c>
      <c r="H25" s="26">
        <v>2985000</v>
      </c>
      <c r="I25" s="26">
        <f>(H25*100)/G25-100</f>
        <v>-23.337377840968784</v>
      </c>
    </row>
    <row r="26" spans="1:9" ht="16.5">
      <c r="A26" s="35"/>
      <c r="B26" s="36"/>
      <c r="C26" s="37"/>
      <c r="D26" s="37"/>
      <c r="E26" s="37"/>
      <c r="F26" s="37"/>
      <c r="G26" s="38"/>
      <c r="H26" s="37"/>
      <c r="I26" s="39"/>
    </row>
    <row r="27" spans="1:9" ht="16.5">
      <c r="A27" s="21">
        <v>11</v>
      </c>
      <c r="B27" s="23">
        <v>13528137</v>
      </c>
      <c r="C27" s="18" t="s">
        <v>18</v>
      </c>
      <c r="D27" s="18" t="s">
        <v>36</v>
      </c>
      <c r="E27" s="22" t="s">
        <v>37</v>
      </c>
      <c r="F27" s="22" t="s">
        <v>23</v>
      </c>
      <c r="G27" s="27">
        <v>6222438.89</v>
      </c>
      <c r="H27" s="25">
        <v>4379000</v>
      </c>
      <c r="I27" s="26">
        <f>(H27*100)/G27-100</f>
        <v>-29.625664833166397</v>
      </c>
    </row>
    <row r="28" spans="1:9" ht="16.5">
      <c r="A28" s="35"/>
      <c r="B28" s="36"/>
      <c r="C28" s="37"/>
      <c r="D28" s="37"/>
      <c r="E28" s="37"/>
      <c r="F28" s="37"/>
      <c r="G28" s="38"/>
      <c r="H28" s="37"/>
      <c r="I28" s="39"/>
    </row>
    <row r="29" spans="1:9" ht="16.5">
      <c r="A29" s="21">
        <v>12</v>
      </c>
      <c r="B29" s="23">
        <v>7750000</v>
      </c>
      <c r="C29" s="18" t="s">
        <v>38</v>
      </c>
      <c r="D29" s="18" t="s">
        <v>39</v>
      </c>
      <c r="E29" s="22" t="s">
        <v>40</v>
      </c>
      <c r="F29" s="22" t="s">
        <v>41</v>
      </c>
      <c r="G29" s="27">
        <v>471190</v>
      </c>
      <c r="H29" s="25">
        <v>444000</v>
      </c>
      <c r="I29" s="26">
        <f>(H29*100)/G29-100</f>
        <v>-5.770495978267789</v>
      </c>
    </row>
    <row r="30" spans="1:9" ht="16.5">
      <c r="A30" s="35"/>
      <c r="B30" s="36"/>
      <c r="C30" s="37"/>
      <c r="D30" s="37"/>
      <c r="E30" s="37"/>
      <c r="F30" s="37"/>
      <c r="G30" s="38"/>
      <c r="H30" s="37"/>
      <c r="I30" s="39"/>
    </row>
    <row r="31" spans="1:9" ht="16.5">
      <c r="A31" s="29" t="s">
        <v>12</v>
      </c>
      <c r="B31" s="30">
        <f>SUM(B7:B30)</f>
        <v>137991834</v>
      </c>
      <c r="C31" s="31"/>
      <c r="D31" s="32"/>
      <c r="E31" s="32"/>
      <c r="F31" s="32"/>
      <c r="G31" s="33">
        <f>SUM(G7,G9,G11,G13,G15,G17,G19,G21,G23,G25,G27,G29)</f>
        <v>45949905.68000001</v>
      </c>
      <c r="H31" s="34">
        <f>SUM(H7,H9,H11,H13,H15,H17,H19,H21,H23,H25,H27,H29)</f>
        <v>32608800</v>
      </c>
      <c r="I31" s="28">
        <f>(H31*100)/G31-100</f>
        <v>-29.034021904003183</v>
      </c>
    </row>
    <row r="32" spans="1:9" ht="16.5">
      <c r="A32" s="10"/>
      <c r="B32" s="11"/>
      <c r="C32" s="11"/>
      <c r="D32" s="12"/>
      <c r="E32" s="12"/>
      <c r="F32" s="12"/>
      <c r="G32" s="15"/>
      <c r="H32" s="15"/>
      <c r="I32" s="15"/>
    </row>
    <row r="33" spans="1:9" ht="15">
      <c r="A33" s="13"/>
      <c r="B33" s="14"/>
      <c r="C33" s="14"/>
      <c r="D33" s="14"/>
      <c r="E33" s="14"/>
      <c r="F33" s="14"/>
      <c r="G33" s="14"/>
      <c r="H33" s="13"/>
      <c r="I33" s="14"/>
    </row>
    <row r="34" spans="2:6" ht="12.75">
      <c r="B34" s="5"/>
      <c r="C34" s="5"/>
      <c r="D34" s="5"/>
      <c r="E34" s="5"/>
      <c r="F34" s="5"/>
    </row>
  </sheetData>
  <sheetProtection/>
  <mergeCells count="14">
    <mergeCell ref="A6:I6"/>
    <mergeCell ref="A2:I2"/>
    <mergeCell ref="A8:I8"/>
    <mergeCell ref="A10:I10"/>
    <mergeCell ref="A12:I12"/>
    <mergeCell ref="A14:I14"/>
    <mergeCell ref="A28:I28"/>
    <mergeCell ref="A30:I30"/>
    <mergeCell ref="A16:I16"/>
    <mergeCell ref="A18:I18"/>
    <mergeCell ref="A20:I20"/>
    <mergeCell ref="A22:I22"/>
    <mergeCell ref="A24:I24"/>
    <mergeCell ref="A26:I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2011-06-06T14:59:21Z</cp:lastPrinted>
  <dcterms:created xsi:type="dcterms:W3CDTF">2000-02-06T15:20:34Z</dcterms:created>
  <dcterms:modified xsi:type="dcterms:W3CDTF">2011-06-06T14:59:27Z</dcterms:modified>
  <cp:category/>
  <cp:version/>
  <cp:contentType/>
  <cp:contentStatus/>
</cp:coreProperties>
</file>