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<sst xmlns="http://schemas.openxmlformats.org/spreadsheetml/2006/main" count="48" uniqueCount="25">
  <si>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</si>
  <si>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</si>
  <si>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</si>
  <si>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</si>
  <si>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</si>
  <si>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</si>
  <si>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</si>
  <si>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</si>
  <si>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</si>
  <si>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</si>
  <si>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</si>
  <si>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</si>
  <si>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</si>
  <si>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</si>
  <si>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</si>
  <si>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</si>
  <si>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</si>
  <si>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</si>
  <si>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</si>
  <si>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</si>
  <si>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Sorriso</t>
  </si>
  <si>
    <t>Rondonópolis</t>
  </si>
  <si>
    <t>Tapura</t>
  </si>
  <si>
    <t>Diamantino</t>
  </si>
  <si>
    <t>Aviso de Venda de Milho - 092/2007 de 22/02/2007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</si>
</sst>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23</v>
      </c>
      <c r="C8" s="11">
        <v>4078000</v>
      </c>
      <c r="D8" s="11">
        <v>0</v>
      </c>
      <c r="E8" s="12">
        <f aca="true" t="shared" si="0" ref="E8:E18">(D8*100)/C8</f>
        <v>0</v>
      </c>
      <c r="F8" s="20" t="s">
        <v>19</v>
      </c>
      <c r="G8" s="11">
        <v>0</v>
      </c>
      <c r="H8" s="11">
        <v>0</v>
      </c>
      <c r="I8" s="12">
        <f aca="true" t="shared" si="1" ref="I8:I14">FLOOR(G8,0.00001)*D8</f>
        <v>0</v>
      </c>
    </row>
    <row r="9" spans="1:9" ht="13.5">
      <c r="A9" s="9">
        <v>2</v>
      </c>
      <c r="B9" s="10" t="s">
        <v>23</v>
      </c>
      <c r="C9" s="11">
        <v>52570</v>
      </c>
      <c r="D9" s="11">
        <v>0</v>
      </c>
      <c r="E9" s="12">
        <f t="shared" si="0"/>
        <v>0</v>
      </c>
      <c r="F9" s="20" t="s">
        <v>19</v>
      </c>
      <c r="G9" s="11">
        <v>0</v>
      </c>
      <c r="H9" s="11">
        <v>0</v>
      </c>
      <c r="I9" s="12">
        <f t="shared" si="1"/>
        <v>0</v>
      </c>
    </row>
    <row r="10" spans="1:9" ht="13.5">
      <c r="A10" s="9">
        <v>3</v>
      </c>
      <c r="B10" s="10" t="s">
        <v>23</v>
      </c>
      <c r="C10" s="11">
        <v>22500</v>
      </c>
      <c r="D10" s="11">
        <v>0</v>
      </c>
      <c r="E10" s="12">
        <f t="shared" si="0"/>
        <v>0</v>
      </c>
      <c r="F10" s="20" t="s">
        <v>19</v>
      </c>
      <c r="G10" s="11">
        <v>0</v>
      </c>
      <c r="H10" s="11">
        <v>0</v>
      </c>
      <c r="I10" s="12">
        <f t="shared" si="1"/>
        <v>0</v>
      </c>
    </row>
    <row r="11" spans="1:9" ht="13.5">
      <c r="A11" s="9">
        <v>4</v>
      </c>
      <c r="B11" s="10" t="s">
        <v>21</v>
      </c>
      <c r="C11" s="11">
        <v>537900</v>
      </c>
      <c r="D11" s="11">
        <v>0</v>
      </c>
      <c r="E11" s="12">
        <f t="shared" si="0"/>
        <v>0</v>
      </c>
      <c r="F11" s="20" t="s">
        <v>19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v>5</v>
      </c>
      <c r="B12" s="10" t="s">
        <v>21</v>
      </c>
      <c r="C12" s="11">
        <v>2662930</v>
      </c>
      <c r="D12" s="11">
        <v>0</v>
      </c>
      <c r="E12" s="12">
        <f t="shared" si="0"/>
        <v>0</v>
      </c>
      <c r="F12" s="20" t="s">
        <v>19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v>6</v>
      </c>
      <c r="B13" s="10" t="s">
        <v>21</v>
      </c>
      <c r="C13" s="11">
        <v>160000</v>
      </c>
      <c r="D13" s="11">
        <v>0</v>
      </c>
      <c r="E13" s="12">
        <f t="shared" si="0"/>
        <v>0</v>
      </c>
      <c r="F13" s="20" t="s">
        <v>19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v>7</v>
      </c>
      <c r="B14" s="10" t="s">
        <v>20</v>
      </c>
      <c r="C14" s="11">
        <v>1757000</v>
      </c>
      <c r="D14" s="11">
        <v>0</v>
      </c>
      <c r="E14" s="12">
        <f t="shared" si="0"/>
        <v>0</v>
      </c>
      <c r="F14" s="20" t="s">
        <v>19</v>
      </c>
      <c r="G14" s="11">
        <v>0</v>
      </c>
      <c r="H14" s="11">
        <v>0</v>
      </c>
      <c r="I14" s="12">
        <f t="shared" si="1"/>
        <v>0</v>
      </c>
    </row>
    <row r="15" spans="1:9" ht="13.5">
      <c r="A15" s="9">
        <v>8</v>
      </c>
      <c r="B15" s="10" t="s">
        <v>20</v>
      </c>
      <c r="C15" s="11">
        <v>3200000</v>
      </c>
      <c r="D15" s="11">
        <v>500000</v>
      </c>
      <c r="E15" s="12">
        <f>(D15*100)/C15</f>
        <v>15.625</v>
      </c>
      <c r="F15" s="20" t="s">
        <v>19</v>
      </c>
      <c r="G15" s="20" t="s">
        <v>19</v>
      </c>
      <c r="H15" s="18">
        <f>((G15*100)/F15)-100</f>
        <v>0</v>
      </c>
      <c r="I15" s="12">
        <f>FLOOR(G15,0.00001)*D15</f>
        <v>106500.00000000001</v>
      </c>
    </row>
    <row r="16" spans="1:9" ht="13.5">
      <c r="A16" s="9">
        <v>9</v>
      </c>
      <c r="B16" s="10" t="s">
        <v>22</v>
      </c>
      <c r="C16" s="11">
        <v>3500000</v>
      </c>
      <c r="D16" s="11">
        <v>0</v>
      </c>
      <c r="E16" s="12">
        <f>(D16*100)/C16</f>
        <v>0</v>
      </c>
      <c r="F16" s="20" t="s">
        <v>19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9">
        <v>10</v>
      </c>
      <c r="B17" s="10" t="s">
        <v>22</v>
      </c>
      <c r="C17" s="11">
        <v>157010</v>
      </c>
      <c r="D17" s="11">
        <v>0</v>
      </c>
      <c r="E17" s="12">
        <f>(D17*100)/C17</f>
        <v>0</v>
      </c>
      <c r="F17" s="20" t="s">
        <v>19</v>
      </c>
      <c r="G17" s="11">
        <v>0</v>
      </c>
      <c r="H17" s="11">
        <v>0</v>
      </c>
      <c r="I17" s="12">
        <f>FLOOR(G17,0.00001)*D17</f>
        <v>0</v>
      </c>
    </row>
    <row r="18" spans="1:9" ht="13.5">
      <c r="A18" s="13"/>
      <c r="B18" s="14" t="s">
        <v>18</v>
      </c>
      <c r="C18" s="15">
        <f>SUM(C8:C17)</f>
        <v>16127910</v>
      </c>
      <c r="D18" s="15">
        <f>SUM(D8:D17)</f>
        <v>500000</v>
      </c>
      <c r="E18" s="16">
        <f t="shared" si="0"/>
        <v>3.100215713009311</v>
      </c>
      <c r="F18" s="17"/>
      <c r="G18" s="22">
        <f>(I18/D18)</f>
        <v>0.21300000000000002</v>
      </c>
      <c r="H18" s="16"/>
      <c r="I18" s="16">
        <f>SUM(I8:I17)</f>
        <v>106500.00000000001</v>
      </c>
    </row>
    <row r="20" spans="1:9" ht="13.5">
      <c r="A20" s="13"/>
      <c r="B20" s="14" t="s">
        <v>13</v>
      </c>
      <c r="C20" s="15">
        <f>SUM(C18)</f>
        <v>16127910</v>
      </c>
      <c r="D20" s="15">
        <f>SUM(D18)</f>
        <v>500000</v>
      </c>
      <c r="E20" s="16">
        <f>(D20*100)/C20</f>
        <v>3.100215713009311</v>
      </c>
      <c r="F20" s="17"/>
      <c r="G20" s="22">
        <f>(I20/D20)</f>
        <v>0.21300000000000002</v>
      </c>
      <c r="H20" s="16"/>
      <c r="I20" s="16">
        <f>SUM(I18)</f>
        <v>106500.00000000001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2007-02-22T17:28:54Z</cp:lastPrinted>
  <dcterms:created xsi:type="dcterms:W3CDTF">2000-02-06T15:20:34Z</dcterms:created>
  <dcterms:modified xsi:type="dcterms:W3CDTF">2007-02-22T17:28:54Z</dcterms:modified>
  <cp:category/>
  <cp:version/>
  <cp:contentType/>
  <cp:contentStatus/>
</cp:coreProperties>
</file>