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<sst xmlns="http://schemas.openxmlformats.org/spreadsheetml/2006/main" count="35" uniqueCount="24">
  <si>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</si>
  <si>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</si>
  <si>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</si>
  <si>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</si>
  <si>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</si>
  <si>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</si>
  <si>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</si>
  <si>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</si>
  <si>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</si>
  <si>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</si>
  <si>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</si>
  <si>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</si>
  <si>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</si>
  <si>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</si>
  <si>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</si>
  <si>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</si>
  <si>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</si>
  <si>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</si>
  <si>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</si>
  <si>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0,160</t>
  </si>
  <si>
    <t>Campo Novo do Parecis</t>
  </si>
  <si>
    <t>Primavera do Leste</t>
  </si>
  <si>
    <t>Sorriso</t>
  </si>
  <si>
    <t>Aviso de Venda de Sorgo - 090/2007 de 22/02/2007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</si>
</sst>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5170459</v>
      </c>
      <c r="D8" s="11">
        <v>30000</v>
      </c>
      <c r="E8" s="12">
        <f>(D8*100)/C8</f>
        <v>0.5802192803385541</v>
      </c>
      <c r="F8" s="19" t="s">
        <v>19</v>
      </c>
      <c r="G8" s="19" t="s">
        <v>19</v>
      </c>
      <c r="H8" s="12">
        <f>(G8*100)/F8-100</f>
        <v>0</v>
      </c>
      <c r="I8" s="12">
        <f>FLOOR(G8,0.00001)*D8</f>
        <v>4800</v>
      </c>
    </row>
    <row r="9" spans="1:9" ht="13.5">
      <c r="A9" s="9">
        <v>2</v>
      </c>
      <c r="B9" s="10" t="s">
        <v>21</v>
      </c>
      <c r="C9" s="11">
        <v>1960000</v>
      </c>
      <c r="D9" s="11">
        <v>525000</v>
      </c>
      <c r="E9" s="12">
        <f>(D9*100)/C9</f>
        <v>26.785714285714285</v>
      </c>
      <c r="F9" s="19" t="s">
        <v>19</v>
      </c>
      <c r="G9" s="19" t="s">
        <v>19</v>
      </c>
      <c r="H9" s="12">
        <f>(G9*100)/F9-100</f>
        <v>0</v>
      </c>
      <c r="I9" s="12">
        <f>FLOOR(G9,0.00001)*D9</f>
        <v>84000</v>
      </c>
    </row>
    <row r="10" spans="1:9" ht="13.5">
      <c r="A10" s="9">
        <v>3</v>
      </c>
      <c r="B10" s="10" t="s">
        <v>22</v>
      </c>
      <c r="C10" s="11">
        <v>336534</v>
      </c>
      <c r="D10" s="11">
        <v>0</v>
      </c>
      <c r="E10" s="12">
        <f>(D10*100)/C10</f>
        <v>0</v>
      </c>
      <c r="F10" s="19" t="s">
        <v>19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7466993</v>
      </c>
      <c r="D11" s="15">
        <f>SUM(D8:D10)</f>
        <v>555000</v>
      </c>
      <c r="E11" s="16">
        <f>(D11*100)/C11</f>
        <v>7.43271086500282</v>
      </c>
      <c r="F11" s="17"/>
      <c r="G11" s="21">
        <f>(I11/D11)</f>
        <v>0.16</v>
      </c>
      <c r="H11" s="16"/>
      <c r="I11" s="16">
        <f>SUM(I8:I10)</f>
        <v>88800</v>
      </c>
    </row>
    <row r="13" spans="1:9" ht="13.5">
      <c r="A13" s="13"/>
      <c r="B13" s="14" t="s">
        <v>13</v>
      </c>
      <c r="C13" s="15">
        <f>SUM(C11)</f>
        <v>7466993</v>
      </c>
      <c r="D13" s="15">
        <f>SUM(D11)</f>
        <v>555000</v>
      </c>
      <c r="E13" s="16">
        <f>(D13*100)/C13</f>
        <v>7.43271086500282</v>
      </c>
      <c r="F13" s="17"/>
      <c r="G13" s="21">
        <f>(I13/D13)</f>
        <v>0.16</v>
      </c>
      <c r="H13" s="16"/>
      <c r="I13" s="16">
        <f>SUM(I11)</f>
        <v>88800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2007-02-22T17:03:11Z</dcterms:modified>
  <cp:category/>
  <cp:version/>
  <cp:contentType/>
  <cp:contentStatus/>
</cp:coreProperties>
</file>