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9120" tabRatio="833" activeTab="0"/>
  </bookViews>
  <sheets>
    <sheet name="ES-VITÓRIA" sheetId="1" r:id="rId1"/>
    <sheet name="MG-CONCEIÇÃO RIO VERDE" sheetId="2" r:id="rId2"/>
    <sheet name="MG-JUIZ DE FORA" sheetId="3" r:id="rId3"/>
    <sheet name="PR-ROLÂNDIA" sheetId="4" r:id="rId4"/>
    <sheet name="SP-GARÇA" sheetId="5" r:id="rId5"/>
  </sheets>
  <definedNames/>
  <calcPr fullCalcOnLoad="1"/>
</workbook>
</file>

<file path=xl/sharedStrings.xml><?xml version="1.0" encoding="utf-8"?>
<sst xmlns="http://schemas.openxmlformats.org/spreadsheetml/2006/main" count="625" uniqueCount="142">
  <si>
    <t>QUADRA</t>
  </si>
  <si>
    <r>
      <rPr>
        <b/>
        <sz val="10"/>
        <rFont val="Arial"/>
        <family val="2"/>
      </rPr>
      <t>Nº.</t>
    </r>
  </si>
  <si>
    <t>-</t>
  </si>
  <si>
    <t>UMD</t>
  </si>
  <si>
    <t>PENEIRA</t>
  </si>
  <si>
    <t>LOTE</t>
  </si>
  <si>
    <t>PILHA</t>
  </si>
  <si>
    <t>SACAS</t>
  </si>
  <si>
    <t>TIPO</t>
  </si>
  <si>
    <t>A</t>
  </si>
  <si>
    <t>5-45</t>
  </si>
  <si>
    <t>15 AC</t>
  </si>
  <si>
    <t>5-10</t>
  </si>
  <si>
    <t>5-20</t>
  </si>
  <si>
    <t xml:space="preserve"> 15 AC C/7%VAZAMENTO</t>
  </si>
  <si>
    <t>5-15</t>
  </si>
  <si>
    <t>6</t>
  </si>
  <si>
    <t xml:space="preserve"> 15 AC C/0%VAZAMENTO</t>
  </si>
  <si>
    <t xml:space="preserve"> 16 AC C/6%VAZAMENTO</t>
  </si>
  <si>
    <t xml:space="preserve"> 16 AC C/10%VAZAMENTO</t>
  </si>
  <si>
    <t xml:space="preserve"> 15 AC C/4%VAZAMENTO</t>
  </si>
  <si>
    <t>4-45</t>
  </si>
  <si>
    <t>4-40</t>
  </si>
  <si>
    <t>16 AC C/8%VAZAMENTO</t>
  </si>
  <si>
    <t>A. MOLE</t>
  </si>
  <si>
    <t>4-20</t>
  </si>
  <si>
    <t xml:space="preserve"> 15 AC C/5%VAZAMENTO</t>
  </si>
  <si>
    <t>T O T A L</t>
  </si>
  <si>
    <t>QUANTIDADE QUILOS: Considerado peso bruto  café + sacaria</t>
  </si>
  <si>
    <t>DURA</t>
  </si>
  <si>
    <r>
      <t>Nº.</t>
    </r>
  </si>
  <si>
    <t>Nº.</t>
  </si>
  <si>
    <t>PAV</t>
  </si>
  <si>
    <t>BEBIDA</t>
  </si>
  <si>
    <t>Fonte: CONAB/SUREG</t>
  </si>
  <si>
    <t>PESO</t>
  </si>
  <si>
    <t>BRUTO</t>
  </si>
  <si>
    <t>Obs.: O café será comercializado por Pilha.</t>
  </si>
  <si>
    <t>CDA: 47.0287.0010-0 - UA-CAMBURI - VITÓRIA - ES</t>
  </si>
  <si>
    <t>UA-CAMBURI - VITÓRIA - ES</t>
  </si>
  <si>
    <t>ES</t>
  </si>
  <si>
    <t xml:space="preserve">UA: CONCEIÇÃO DO RIO VERDE </t>
  </si>
  <si>
    <t>CDA: 54.0287.0017-0</t>
  </si>
  <si>
    <t>Safra: 02/03</t>
  </si>
  <si>
    <t>DATA</t>
  </si>
  <si>
    <t>ENTRADA</t>
  </si>
  <si>
    <t>%</t>
  </si>
  <si>
    <t> </t>
  </si>
  <si>
    <t>E</t>
  </si>
  <si>
    <t>011/03</t>
  </si>
  <si>
    <t>01/03</t>
  </si>
  <si>
    <t>6-5</t>
  </si>
  <si>
    <t xml:space="preserve"> BC C/   5% DE VAZAMENTO NA PENEIRA 15 AC  -  CHATO MÉDIO</t>
  </si>
  <si>
    <t>013/03</t>
  </si>
  <si>
    <t>6-10</t>
  </si>
  <si>
    <t>BC C/ 3% DE VAZAMENTO NA PENEIRA 15 AC  - CHATO MÉDIO</t>
  </si>
  <si>
    <t>076/03</t>
  </si>
  <si>
    <t>6-20</t>
  </si>
  <si>
    <t xml:space="preserve"> BC   C/  6% DE VAZAMENTO  NA PENEIRA 15 AC - CHATO MÉDIO</t>
  </si>
  <si>
    <t>072/03</t>
  </si>
  <si>
    <t>15 AC  C/  6% DE VAZAMENTO   - CHATO MÉDIO</t>
  </si>
  <si>
    <t>074/03</t>
  </si>
  <si>
    <t xml:space="preserve"> BC  C/ 5% DE VAZAMENTO  NA PENEIRA 15 AC  - CHATO MÉDIO</t>
  </si>
  <si>
    <t>073/03</t>
  </si>
  <si>
    <t xml:space="preserve"> BC  C/  4% DE VAZAMENTO  NA PENEIRA 15 AC  - CHATO MÉDIO</t>
  </si>
  <si>
    <t>054/03</t>
  </si>
  <si>
    <t>BC C/  3% DE VAZAMENTO  NA PENEIRA 15 AC  - CHATO MÉDIO</t>
  </si>
  <si>
    <t>058/03</t>
  </si>
  <si>
    <t>5-35</t>
  </si>
  <si>
    <t>16 AC C/ 8% DE VAZAMENTO  - CHATO GRAÚDO</t>
  </si>
  <si>
    <t xml:space="preserve"> BC  C/  4% DE VAZAMENTO  NA PENEIRA 15 AC  -CHATO MÉDIO</t>
  </si>
  <si>
    <t>055/03</t>
  </si>
  <si>
    <t>BC C/3% DE VAZAMENTO NA PENEIRA 15 AC - CHATO GRAÚDO</t>
  </si>
  <si>
    <t>057/03</t>
  </si>
  <si>
    <t>16 AC  C/ 6% DE VAZAMENTO - CHATO GRAÚDO</t>
  </si>
  <si>
    <t>047/03</t>
  </si>
  <si>
    <t>4-15</t>
  </si>
  <si>
    <t xml:space="preserve">17 AC C/  5% DE VAZAMENTO  - CHATO GRAÚDO </t>
  </si>
  <si>
    <t>069/03</t>
  </si>
  <si>
    <t>5-30</t>
  </si>
  <si>
    <t>17 AC C/ 5% DE VAZAMENTO  - CHATO GRAÚDO</t>
  </si>
  <si>
    <t>TOTAL</t>
  </si>
  <si>
    <t>OBS.: PESO MÉDIO DA SACA DE CAFÉ = 51,81 KG</t>
  </si>
  <si>
    <t xml:space="preserve">CAFÉ ARÁBICA SAFRA </t>
  </si>
  <si>
    <t>QUANTIDADE QUILOS: Considerado peso bruto  café + sacaria</t>
  </si>
  <si>
    <t xml:space="preserve">T O T </t>
  </si>
  <si>
    <t>DEF.</t>
  </si>
  <si>
    <t>ENT.</t>
  </si>
  <si>
    <t>QDA</t>
  </si>
  <si>
    <t>CDA</t>
  </si>
  <si>
    <t>Safra: 2002/2003</t>
  </si>
  <si>
    <t>DEF</t>
  </si>
  <si>
    <t>5</t>
  </si>
  <si>
    <t>B</t>
  </si>
  <si>
    <t>4</t>
  </si>
  <si>
    <t>C</t>
  </si>
  <si>
    <t>duro</t>
  </si>
  <si>
    <t>11.50</t>
  </si>
  <si>
    <t>14 AC</t>
  </si>
  <si>
    <t>UA JUIZ DE FORA</t>
  </si>
  <si>
    <t>54.0287.0020-0</t>
  </si>
  <si>
    <t>22A</t>
  </si>
  <si>
    <t>23C</t>
  </si>
  <si>
    <t>24B</t>
  </si>
  <si>
    <t>25C</t>
  </si>
  <si>
    <t>26B</t>
  </si>
  <si>
    <t>27B</t>
  </si>
  <si>
    <t>A Mole</t>
  </si>
  <si>
    <t>27C</t>
  </si>
  <si>
    <t>29B</t>
  </si>
  <si>
    <t>31B</t>
  </si>
  <si>
    <t>33B</t>
  </si>
  <si>
    <t>34B</t>
  </si>
  <si>
    <t>35B</t>
  </si>
  <si>
    <t>36B</t>
  </si>
  <si>
    <t>36C</t>
  </si>
  <si>
    <t>37B</t>
  </si>
  <si>
    <t>38B</t>
  </si>
  <si>
    <t>39B</t>
  </si>
  <si>
    <t>39C</t>
  </si>
  <si>
    <t>41B</t>
  </si>
  <si>
    <t>K</t>
  </si>
  <si>
    <t>AMAREL</t>
  </si>
  <si>
    <t>14 AC-10VAZ</t>
  </si>
  <si>
    <t>043 A</t>
  </si>
  <si>
    <t>043 B</t>
  </si>
  <si>
    <t>5/40</t>
  </si>
  <si>
    <t>COR</t>
  </si>
  <si>
    <t>DATA/ ENTRA</t>
  </si>
  <si>
    <t>J</t>
  </si>
  <si>
    <t>14 AC -10VAZ</t>
  </si>
  <si>
    <t>14 AC –10VAZ</t>
  </si>
  <si>
    <t>14 AC –10VAZ.</t>
  </si>
  <si>
    <t>CDA: 66.0287.0077-8</t>
  </si>
  <si>
    <t>UA- ROLÂNDIA - PR</t>
  </si>
  <si>
    <t>SAFRA: 2002/2003</t>
  </si>
  <si>
    <t>CDA: 79.0287.0012-5</t>
  </si>
  <si>
    <t>UA- GARÇA-SP</t>
  </si>
  <si>
    <t>109-A</t>
  </si>
  <si>
    <t>DURO  VELHO</t>
  </si>
  <si>
    <t>QD.</t>
  </si>
  <si>
    <t>TOTAL: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</si>
</sst>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dd/mmm"/>
    <numFmt numFmtId="174" formatCode="_(* #,##0.00_);_(* \(#,##0.00\);_(* \-??_);_(@_)"/>
    <numFmt numFmtId="175" formatCode="0.0"/>
    <numFmt numFmtId="176" formatCode="dd/mm/yy"/>
    <numFmt numFmtId="177" formatCode="_(* #,##0_);_(* \(#,##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/m;@"/>
    <numFmt numFmtId="182" formatCode="#,##0.0"/>
  </numFmts>
  <fonts count="4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trike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4" fontId="0" fillId="0" borderId="0" applyFont="0" applyFill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4" fontId="0" fillId="0" borderId="0" xfId="51" applyFont="1" applyFill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75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1" fontId="13" fillId="35" borderId="15" xfId="0" applyNumberFormat="1" applyFont="1" applyFill="1" applyBorder="1" applyAlignment="1">
      <alignment horizontal="center" vertical="center" wrapText="1"/>
    </xf>
    <xf numFmtId="177" fontId="2" fillId="35" borderId="15" xfId="51" applyNumberFormat="1" applyFont="1" applyFill="1" applyBorder="1" applyAlignment="1">
      <alignment horizontal="center" vertical="center" wrapText="1"/>
    </xf>
    <xf numFmtId="3" fontId="13" fillId="35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3" fontId="1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wrapText="1"/>
    </xf>
    <xf numFmtId="17" fontId="0" fillId="0" borderId="10" xfId="0" applyNumberFormat="1" applyFont="1" applyBorder="1" applyAlignment="1" quotePrefix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14" fontId="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14" fontId="0" fillId="0" borderId="18" xfId="0" applyNumberFormat="1" applyFill="1" applyBorder="1" applyAlignment="1">
      <alignment/>
    </xf>
    <xf numFmtId="181" fontId="0" fillId="0" borderId="1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5" xfId="0" applyNumberFormat="1" applyFill="1" applyBorder="1" applyAlignment="1">
      <alignment/>
    </xf>
    <xf numFmtId="181" fontId="0" fillId="0" borderId="15" xfId="0" applyNumberForma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2" fillId="35" borderId="15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3" fontId="13" fillId="37" borderId="15" xfId="0" applyNumberFormat="1" applyFont="1" applyFill="1" applyBorder="1" applyAlignment="1">
      <alignment horizontal="center" vertical="center" wrapText="1"/>
    </xf>
    <xf numFmtId="49" fontId="13" fillId="37" borderId="15" xfId="0" applyNumberFormat="1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49" fontId="13" fillId="35" borderId="19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49" fontId="10" fillId="38" borderId="1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38" borderId="10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38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wrapText="1"/>
    </xf>
    <xf numFmtId="0" fontId="2" fillId="34" borderId="27" xfId="0" applyFont="1" applyFill="1" applyBorder="1" applyAlignment="1">
      <alignment wrapText="1"/>
    </xf>
    <xf numFmtId="0" fontId="2" fillId="34" borderId="28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2" fillId="36" borderId="1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0" fillId="35" borderId="19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9525</xdr:colOff>
      <xdr:row>1</xdr:row>
      <xdr:rowOff>161925</xdr:rowOff>
    </xdr:to>
    <xdr:pic>
      <xdr:nvPicPr>
        <xdr:cNvPr id="1" name="Picture 1" descr="COMPLETA.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57150</xdr:rowOff>
    </xdr:from>
    <xdr:to>
      <xdr:col>9</xdr:col>
      <xdr:colOff>485775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57150"/>
          <a:ext cx="41052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742950</xdr:colOff>
      <xdr:row>0</xdr:row>
      <xdr:rowOff>28575</xdr:rowOff>
    </xdr:from>
    <xdr:to>
      <xdr:col>11</xdr:col>
      <xdr:colOff>0</xdr:colOff>
      <xdr:row>1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2857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11</xdr:col>
      <xdr:colOff>76200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19050"/>
          <a:ext cx="427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1</xdr:row>
      <xdr:rowOff>133350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476250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0"/>
          <a:ext cx="3295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19050</xdr:rowOff>
    </xdr:from>
    <xdr:to>
      <xdr:col>8</xdr:col>
      <xdr:colOff>466725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9050"/>
          <a:ext cx="399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419100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0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142875</xdr:rowOff>
    </xdr:to>
    <xdr:pic>
      <xdr:nvPicPr>
        <xdr:cNvPr id="1" name="\\Dfbsa31\o&amp;m\FORMULÁRIOS\FORM OPEN\Logomarcas\Logomarca Formulário inter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048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050"/>
          <a:ext cx="3781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0</xdr:row>
      <xdr:rowOff>9525</xdr:rowOff>
    </xdr:from>
    <xdr:to>
      <xdr:col>11</xdr:col>
      <xdr:colOff>409575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952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0" sqref="A10:K31"/>
    </sheetView>
  </sheetViews>
  <sheetFormatPr defaultColWidth="9.00390625" defaultRowHeight="12.75"/>
  <cols>
    <col min="1" max="1" width="6.57421875" style="1" bestFit="1" customWidth="1"/>
    <col min="2" max="2" width="5.57421875" style="1" customWidth="1"/>
    <col min="3" max="3" width="8.7109375" style="1" customWidth="1"/>
    <col min="4" max="4" width="6.8515625" style="1" customWidth="1"/>
    <col min="5" max="5" width="7.421875" style="1" customWidth="1"/>
    <col min="6" max="6" width="9.8515625" style="1" customWidth="1"/>
    <col min="7" max="7" width="8.28125" style="1" customWidth="1"/>
    <col min="8" max="8" width="8.57421875" style="1" customWidth="1"/>
    <col min="9" max="9" width="8.140625" style="1" customWidth="1"/>
    <col min="10" max="10" width="22.7109375" style="1" customWidth="1"/>
    <col min="11" max="11" width="7.7109375" style="1" customWidth="1"/>
    <col min="12" max="12" width="9.00390625" style="1" customWidth="1"/>
    <col min="13" max="13" width="6.57421875" style="1" customWidth="1"/>
    <col min="14" max="14" width="17.140625" style="1" customWidth="1"/>
    <col min="15" max="16384" width="9.00390625" style="1" customWidth="1"/>
  </cols>
  <sheetData>
    <row r="1" spans="1:14" ht="15.75">
      <c r="A1" s="4"/>
      <c r="B1" s="2"/>
      <c r="C1" s="3"/>
      <c r="D1" s="3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ht="15.75">
      <c r="A2" s="4"/>
      <c r="B2" s="2"/>
      <c r="C2" s="3"/>
      <c r="D2" s="3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ht="16.5" thickBot="1">
      <c r="A3" s="4"/>
      <c r="B3" s="20"/>
      <c r="C3" s="6"/>
      <c r="D3" s="7"/>
      <c r="E3" s="4"/>
      <c r="F3" s="4"/>
      <c r="G3" s="4"/>
      <c r="H3" s="4"/>
      <c r="I3" s="4"/>
      <c r="J3" s="4"/>
      <c r="K3" s="5"/>
      <c r="L3" s="5"/>
      <c r="M3" s="5"/>
      <c r="N3" s="5"/>
    </row>
    <row r="4" spans="4:14" ht="16.5" thickBot="1">
      <c r="D4" s="160" t="s">
        <v>39</v>
      </c>
      <c r="E4" s="161"/>
      <c r="F4" s="161"/>
      <c r="G4" s="161"/>
      <c r="H4" s="161"/>
      <c r="I4" s="162"/>
      <c r="J4" s="130"/>
      <c r="K4" s="130"/>
      <c r="L4" s="130"/>
      <c r="M4" s="130"/>
      <c r="N4" s="130"/>
    </row>
    <row r="5" spans="1:14" s="27" customFormat="1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  <c r="M5" s="33"/>
      <c r="N5" s="33"/>
    </row>
    <row r="6" spans="1:14" ht="15.75">
      <c r="A6" s="31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14" ht="12.75" customHeight="1" thickBot="1">
      <c r="A7" s="28" t="s">
        <v>38</v>
      </c>
      <c r="B7" s="29"/>
      <c r="C7" s="30"/>
      <c r="D7" s="30"/>
      <c r="E7" s="29"/>
      <c r="F7" s="29"/>
      <c r="G7" s="29"/>
      <c r="H7" s="30" t="s">
        <v>90</v>
      </c>
      <c r="I7" s="30"/>
      <c r="J7" s="21"/>
      <c r="K7" s="21"/>
      <c r="L7" s="5"/>
      <c r="M7" s="5"/>
      <c r="N7" s="5"/>
    </row>
    <row r="8" spans="1:15" ht="12.75" customHeight="1">
      <c r="A8" s="143" t="s">
        <v>30</v>
      </c>
      <c r="B8" s="163" t="s">
        <v>32</v>
      </c>
      <c r="C8" s="165" t="s">
        <v>0</v>
      </c>
      <c r="D8" s="86" t="s">
        <v>1</v>
      </c>
      <c r="E8" s="86" t="s">
        <v>31</v>
      </c>
      <c r="F8" s="86" t="s">
        <v>35</v>
      </c>
      <c r="G8" s="167" t="s">
        <v>8</v>
      </c>
      <c r="H8" s="167" t="s">
        <v>33</v>
      </c>
      <c r="I8" s="167" t="s">
        <v>3</v>
      </c>
      <c r="J8" s="141" t="s">
        <v>4</v>
      </c>
      <c r="K8" s="144" t="s">
        <v>91</v>
      </c>
      <c r="L8" s="8"/>
      <c r="M8" s="9"/>
      <c r="N8" s="10"/>
      <c r="O8" s="11"/>
    </row>
    <row r="9" spans="1:15" ht="12.75" customHeight="1" thickBot="1">
      <c r="A9" s="145" t="s">
        <v>6</v>
      </c>
      <c r="B9" s="164"/>
      <c r="C9" s="166"/>
      <c r="D9" s="87" t="s">
        <v>5</v>
      </c>
      <c r="E9" s="87" t="s">
        <v>7</v>
      </c>
      <c r="F9" s="87" t="s">
        <v>36</v>
      </c>
      <c r="G9" s="168"/>
      <c r="H9" s="168"/>
      <c r="I9" s="168"/>
      <c r="J9" s="87"/>
      <c r="K9" s="142"/>
      <c r="L9" s="9"/>
      <c r="M9" s="9"/>
      <c r="N9" s="10"/>
      <c r="O9" s="11"/>
    </row>
    <row r="10" spans="1:15" ht="12.75" customHeight="1">
      <c r="A10" s="25">
        <v>126</v>
      </c>
      <c r="B10" s="22" t="s">
        <v>9</v>
      </c>
      <c r="C10" s="22">
        <v>98</v>
      </c>
      <c r="D10" s="23">
        <v>164</v>
      </c>
      <c r="E10" s="23">
        <v>600</v>
      </c>
      <c r="F10" s="24">
        <v>36300</v>
      </c>
      <c r="G10" s="146" t="s">
        <v>10</v>
      </c>
      <c r="H10" s="23" t="s">
        <v>29</v>
      </c>
      <c r="I10" s="23">
        <v>10.4</v>
      </c>
      <c r="J10" s="23" t="s">
        <v>18</v>
      </c>
      <c r="K10" s="23">
        <v>81</v>
      </c>
      <c r="L10" s="16"/>
      <c r="M10" s="10"/>
      <c r="N10" s="10"/>
      <c r="O10" s="11"/>
    </row>
    <row r="11" spans="1:15" ht="12.75" customHeight="1">
      <c r="A11" s="26">
        <v>124</v>
      </c>
      <c r="B11" s="12" t="s">
        <v>9</v>
      </c>
      <c r="C11" s="12">
        <v>98</v>
      </c>
      <c r="D11" s="13">
        <v>164</v>
      </c>
      <c r="E11" s="13">
        <v>500</v>
      </c>
      <c r="F11" s="14">
        <v>30094</v>
      </c>
      <c r="G11" s="13">
        <v>6</v>
      </c>
      <c r="H11" s="13" t="s">
        <v>29</v>
      </c>
      <c r="I11" s="13">
        <v>12.2</v>
      </c>
      <c r="J11" s="13" t="s">
        <v>19</v>
      </c>
      <c r="K11" s="13">
        <v>86</v>
      </c>
      <c r="L11" s="16"/>
      <c r="M11" s="10"/>
      <c r="N11" s="10"/>
      <c r="O11" s="11"/>
    </row>
    <row r="12" spans="1:15" ht="12.75" customHeight="1">
      <c r="A12" s="26">
        <v>121</v>
      </c>
      <c r="B12" s="12" t="s">
        <v>9</v>
      </c>
      <c r="C12" s="12">
        <v>97</v>
      </c>
      <c r="D12" s="13">
        <v>164</v>
      </c>
      <c r="E12" s="13">
        <v>300</v>
      </c>
      <c r="F12" s="14">
        <v>18150</v>
      </c>
      <c r="G12" s="13">
        <v>6</v>
      </c>
      <c r="H12" s="13" t="s">
        <v>29</v>
      </c>
      <c r="I12" s="13">
        <v>12</v>
      </c>
      <c r="J12" s="13" t="s">
        <v>17</v>
      </c>
      <c r="K12" s="13">
        <v>86</v>
      </c>
      <c r="L12" s="16"/>
      <c r="M12" s="10"/>
      <c r="N12" s="10"/>
      <c r="O12" s="11"/>
    </row>
    <row r="13" spans="1:15" ht="12.75" customHeight="1">
      <c r="A13" s="26">
        <v>120</v>
      </c>
      <c r="B13" s="12" t="s">
        <v>9</v>
      </c>
      <c r="C13" s="12">
        <v>100</v>
      </c>
      <c r="D13" s="13">
        <v>164</v>
      </c>
      <c r="E13" s="13">
        <v>500</v>
      </c>
      <c r="F13" s="14">
        <v>30250</v>
      </c>
      <c r="G13" s="13" t="s">
        <v>25</v>
      </c>
      <c r="H13" s="13" t="s">
        <v>29</v>
      </c>
      <c r="I13" s="13">
        <v>11.5</v>
      </c>
      <c r="J13" s="13" t="s">
        <v>23</v>
      </c>
      <c r="K13" s="13">
        <v>35</v>
      </c>
      <c r="L13" s="16"/>
      <c r="M13" s="10"/>
      <c r="N13" s="18"/>
      <c r="O13" s="11"/>
    </row>
    <row r="14" spans="1:15" ht="12.75" customHeight="1">
      <c r="A14" s="26">
        <v>119</v>
      </c>
      <c r="B14" s="12" t="s">
        <v>9</v>
      </c>
      <c r="C14" s="12">
        <v>97</v>
      </c>
      <c r="D14" s="13">
        <v>164</v>
      </c>
      <c r="E14" s="13">
        <v>500</v>
      </c>
      <c r="F14" s="14">
        <v>30093</v>
      </c>
      <c r="G14" s="13">
        <v>6</v>
      </c>
      <c r="H14" s="13" t="s">
        <v>29</v>
      </c>
      <c r="I14" s="13">
        <v>12.5</v>
      </c>
      <c r="J14" s="13" t="s">
        <v>17</v>
      </c>
      <c r="K14" s="13">
        <v>86</v>
      </c>
      <c r="L14" s="16"/>
      <c r="M14" s="10"/>
      <c r="N14" s="10"/>
      <c r="O14" s="11"/>
    </row>
    <row r="15" spans="1:15" ht="12.75" customHeight="1">
      <c r="A15" s="26">
        <v>118</v>
      </c>
      <c r="B15" s="12" t="s">
        <v>9</v>
      </c>
      <c r="C15" s="12">
        <v>100</v>
      </c>
      <c r="D15" s="13">
        <v>164</v>
      </c>
      <c r="E15" s="13">
        <v>500</v>
      </c>
      <c r="F15" s="14">
        <v>30250</v>
      </c>
      <c r="G15" s="13" t="s">
        <v>22</v>
      </c>
      <c r="H15" s="13" t="s">
        <v>24</v>
      </c>
      <c r="I15" s="13">
        <v>10.2</v>
      </c>
      <c r="J15" s="13" t="s">
        <v>19</v>
      </c>
      <c r="K15" s="13">
        <v>43</v>
      </c>
      <c r="L15" s="16"/>
      <c r="M15" s="10"/>
      <c r="N15" s="10"/>
      <c r="O15" s="11"/>
    </row>
    <row r="16" spans="1:15" ht="12.75" customHeight="1">
      <c r="A16" s="26">
        <v>117</v>
      </c>
      <c r="B16" s="12" t="s">
        <v>9</v>
      </c>
      <c r="C16" s="12">
        <v>97</v>
      </c>
      <c r="D16" s="13">
        <v>164</v>
      </c>
      <c r="E16" s="13">
        <v>200</v>
      </c>
      <c r="F16" s="14">
        <v>12100</v>
      </c>
      <c r="G16" s="13" t="s">
        <v>16</v>
      </c>
      <c r="H16" s="13" t="s">
        <v>29</v>
      </c>
      <c r="I16" s="13">
        <v>11.7</v>
      </c>
      <c r="J16" s="13" t="s">
        <v>17</v>
      </c>
      <c r="K16" s="13">
        <v>86</v>
      </c>
      <c r="L16" s="16"/>
      <c r="M16" s="10"/>
      <c r="N16" s="10"/>
      <c r="O16" s="11"/>
    </row>
    <row r="17" spans="1:15" ht="12.75" customHeight="1">
      <c r="A17" s="26">
        <v>116</v>
      </c>
      <c r="B17" s="12" t="s">
        <v>9</v>
      </c>
      <c r="C17" s="12">
        <v>100</v>
      </c>
      <c r="D17" s="13">
        <v>164</v>
      </c>
      <c r="E17" s="13">
        <v>500</v>
      </c>
      <c r="F17" s="14">
        <v>30146</v>
      </c>
      <c r="G17" s="13" t="s">
        <v>22</v>
      </c>
      <c r="H17" s="13" t="s">
        <v>29</v>
      </c>
      <c r="I17" s="13">
        <v>12.1</v>
      </c>
      <c r="J17" s="13" t="s">
        <v>20</v>
      </c>
      <c r="K17" s="13">
        <v>42</v>
      </c>
      <c r="L17" s="16"/>
      <c r="M17" s="10"/>
      <c r="N17" s="10"/>
      <c r="O17" s="11"/>
    </row>
    <row r="18" spans="1:15" ht="12.75" customHeight="1">
      <c r="A18" s="26">
        <v>115</v>
      </c>
      <c r="B18" s="12" t="s">
        <v>9</v>
      </c>
      <c r="C18" s="12">
        <v>99</v>
      </c>
      <c r="D18" s="13">
        <v>164</v>
      </c>
      <c r="E18" s="13">
        <v>500</v>
      </c>
      <c r="F18" s="14">
        <v>30250</v>
      </c>
      <c r="G18" s="13" t="s">
        <v>15</v>
      </c>
      <c r="H18" s="13" t="s">
        <v>29</v>
      </c>
      <c r="I18" s="13">
        <v>10.2</v>
      </c>
      <c r="J18" s="13" t="s">
        <v>14</v>
      </c>
      <c r="K18" s="13">
        <v>58</v>
      </c>
      <c r="L18" s="16"/>
      <c r="M18" s="10"/>
      <c r="N18" s="10"/>
      <c r="O18" s="11"/>
    </row>
    <row r="19" spans="1:15" ht="12.75" customHeight="1">
      <c r="A19" s="26">
        <v>114</v>
      </c>
      <c r="B19" s="12" t="s">
        <v>9</v>
      </c>
      <c r="C19" s="12">
        <v>100</v>
      </c>
      <c r="D19" s="13">
        <v>164</v>
      </c>
      <c r="E19" s="13">
        <v>500</v>
      </c>
      <c r="F19" s="14">
        <v>30177</v>
      </c>
      <c r="G19" s="13" t="s">
        <v>21</v>
      </c>
      <c r="H19" s="13" t="s">
        <v>29</v>
      </c>
      <c r="I19" s="13">
        <v>10.9</v>
      </c>
      <c r="J19" s="13" t="s">
        <v>18</v>
      </c>
      <c r="K19" s="13">
        <v>44</v>
      </c>
      <c r="L19" s="16"/>
      <c r="M19" s="10"/>
      <c r="N19" s="10"/>
      <c r="O19" s="11"/>
    </row>
    <row r="20" spans="1:15" ht="12.75" customHeight="1">
      <c r="A20" s="26">
        <v>113</v>
      </c>
      <c r="B20" s="12" t="s">
        <v>9</v>
      </c>
      <c r="C20" s="12">
        <v>99</v>
      </c>
      <c r="D20" s="13">
        <v>164</v>
      </c>
      <c r="E20" s="13">
        <v>500</v>
      </c>
      <c r="F20" s="14">
        <v>30250</v>
      </c>
      <c r="G20" s="13" t="s">
        <v>13</v>
      </c>
      <c r="H20" s="13" t="s">
        <v>29</v>
      </c>
      <c r="I20" s="13">
        <v>10.2</v>
      </c>
      <c r="J20" s="13" t="s">
        <v>14</v>
      </c>
      <c r="K20" s="13">
        <v>61</v>
      </c>
      <c r="L20" s="16"/>
      <c r="M20" s="10"/>
      <c r="N20" s="10"/>
      <c r="O20" s="11"/>
    </row>
    <row r="21" spans="1:15" ht="12.75" customHeight="1">
      <c r="A21" s="26">
        <v>112</v>
      </c>
      <c r="B21" s="12" t="s">
        <v>9</v>
      </c>
      <c r="C21" s="12">
        <v>100</v>
      </c>
      <c r="D21" s="13">
        <v>164</v>
      </c>
      <c r="E21" s="13">
        <v>500</v>
      </c>
      <c r="F21" s="14">
        <v>30108</v>
      </c>
      <c r="G21" s="13" t="s">
        <v>15</v>
      </c>
      <c r="H21" s="13" t="s">
        <v>29</v>
      </c>
      <c r="I21" s="13">
        <v>12.2</v>
      </c>
      <c r="J21" s="13" t="s">
        <v>20</v>
      </c>
      <c r="K21" s="13">
        <v>57</v>
      </c>
      <c r="L21" s="16"/>
      <c r="M21" s="10"/>
      <c r="N21" s="10"/>
      <c r="O21" s="11"/>
    </row>
    <row r="22" spans="1:14" ht="12.75" customHeight="1">
      <c r="A22" s="26">
        <v>110</v>
      </c>
      <c r="B22" s="12" t="s">
        <v>9</v>
      </c>
      <c r="C22" s="12">
        <v>100</v>
      </c>
      <c r="D22" s="13">
        <v>164</v>
      </c>
      <c r="E22" s="13">
        <v>500</v>
      </c>
      <c r="F22" s="14">
        <v>30108</v>
      </c>
      <c r="G22" s="15" t="s">
        <v>15</v>
      </c>
      <c r="H22" s="13" t="s">
        <v>29</v>
      </c>
      <c r="I22" s="13">
        <v>12.2</v>
      </c>
      <c r="J22" s="13" t="s">
        <v>20</v>
      </c>
      <c r="K22" s="13">
        <v>57</v>
      </c>
      <c r="L22" s="16"/>
      <c r="M22" s="10"/>
      <c r="N22" s="10"/>
    </row>
    <row r="23" spans="1:14" ht="12.75" customHeight="1">
      <c r="A23" s="26">
        <v>108</v>
      </c>
      <c r="B23" s="12" t="s">
        <v>9</v>
      </c>
      <c r="C23" s="12">
        <v>100</v>
      </c>
      <c r="D23" s="13">
        <v>164</v>
      </c>
      <c r="E23" s="13">
        <v>500</v>
      </c>
      <c r="F23" s="14">
        <v>30207</v>
      </c>
      <c r="G23" s="13" t="s">
        <v>13</v>
      </c>
      <c r="H23" s="13" t="s">
        <v>29</v>
      </c>
      <c r="I23" s="13">
        <v>11.7</v>
      </c>
      <c r="J23" s="13" t="s">
        <v>19</v>
      </c>
      <c r="K23" s="13">
        <v>63</v>
      </c>
      <c r="L23" s="16"/>
      <c r="M23" s="19"/>
      <c r="N23" s="10"/>
    </row>
    <row r="24" spans="1:14" ht="12.75" customHeight="1">
      <c r="A24" s="26">
        <v>106</v>
      </c>
      <c r="B24" s="12" t="s">
        <v>9</v>
      </c>
      <c r="C24" s="12">
        <v>102</v>
      </c>
      <c r="D24" s="13">
        <v>164</v>
      </c>
      <c r="E24" s="13">
        <v>500</v>
      </c>
      <c r="F24" s="14">
        <v>30229</v>
      </c>
      <c r="G24" s="13" t="s">
        <v>12</v>
      </c>
      <c r="H24" s="13" t="s">
        <v>29</v>
      </c>
      <c r="I24" s="13">
        <v>12.3</v>
      </c>
      <c r="J24" s="13" t="s">
        <v>23</v>
      </c>
      <c r="K24" s="13">
        <v>55</v>
      </c>
      <c r="L24" s="16"/>
      <c r="M24" s="10"/>
      <c r="N24" s="10"/>
    </row>
    <row r="25" spans="1:14" ht="12.75" customHeight="1">
      <c r="A25" s="26">
        <v>104</v>
      </c>
      <c r="B25" s="12" t="s">
        <v>9</v>
      </c>
      <c r="C25" s="12">
        <v>102</v>
      </c>
      <c r="D25" s="13">
        <v>164</v>
      </c>
      <c r="E25" s="13">
        <v>500</v>
      </c>
      <c r="F25" s="14">
        <v>30182</v>
      </c>
      <c r="G25" s="13" t="s">
        <v>12</v>
      </c>
      <c r="H25" s="13" t="s">
        <v>29</v>
      </c>
      <c r="I25" s="13">
        <v>12.3</v>
      </c>
      <c r="J25" s="13" t="s">
        <v>23</v>
      </c>
      <c r="K25" s="13">
        <v>55</v>
      </c>
      <c r="L25" s="16"/>
      <c r="M25" s="10"/>
      <c r="N25" s="10"/>
    </row>
    <row r="26" spans="1:14" ht="12.75" customHeight="1">
      <c r="A26" s="26">
        <v>103</v>
      </c>
      <c r="B26" s="12" t="s">
        <v>9</v>
      </c>
      <c r="C26" s="12">
        <v>99</v>
      </c>
      <c r="D26" s="13">
        <v>53</v>
      </c>
      <c r="E26" s="13">
        <v>500</v>
      </c>
      <c r="F26" s="14">
        <v>30250</v>
      </c>
      <c r="G26" s="17" t="s">
        <v>12</v>
      </c>
      <c r="H26" s="13" t="s">
        <v>29</v>
      </c>
      <c r="I26" s="13">
        <v>10</v>
      </c>
      <c r="J26" s="13" t="s">
        <v>11</v>
      </c>
      <c r="K26" s="13">
        <v>53</v>
      </c>
      <c r="L26" s="16"/>
      <c r="M26" s="10"/>
      <c r="N26" s="10"/>
    </row>
    <row r="27" spans="1:14" ht="12.75" customHeight="1">
      <c r="A27" s="26">
        <v>102</v>
      </c>
      <c r="B27" s="12" t="s">
        <v>9</v>
      </c>
      <c r="C27" s="12">
        <v>102</v>
      </c>
      <c r="D27" s="13">
        <v>164</v>
      </c>
      <c r="E27" s="13">
        <v>500</v>
      </c>
      <c r="F27" s="14">
        <v>30250</v>
      </c>
      <c r="G27" s="13">
        <v>6</v>
      </c>
      <c r="H27" s="13" t="s">
        <v>29</v>
      </c>
      <c r="I27" s="13">
        <v>11.6</v>
      </c>
      <c r="J27" s="13" t="s">
        <v>19</v>
      </c>
      <c r="K27" s="13">
        <v>86</v>
      </c>
      <c r="L27" s="16"/>
      <c r="M27" s="10"/>
      <c r="N27" s="10"/>
    </row>
    <row r="28" spans="1:14" ht="12.75" customHeight="1">
      <c r="A28" s="26">
        <v>101</v>
      </c>
      <c r="B28" s="12" t="s">
        <v>9</v>
      </c>
      <c r="C28" s="12">
        <v>99</v>
      </c>
      <c r="D28" s="13">
        <v>53</v>
      </c>
      <c r="E28" s="13">
        <v>500</v>
      </c>
      <c r="F28" s="14">
        <v>30250</v>
      </c>
      <c r="G28" s="15" t="s">
        <v>10</v>
      </c>
      <c r="H28" s="13" t="s">
        <v>29</v>
      </c>
      <c r="I28" s="13">
        <v>10.1</v>
      </c>
      <c r="J28" s="13" t="s">
        <v>11</v>
      </c>
      <c r="K28" s="13">
        <v>79</v>
      </c>
      <c r="L28" s="16"/>
      <c r="M28" s="10"/>
      <c r="N28" s="10"/>
    </row>
    <row r="29" spans="1:14" ht="12.75" customHeight="1">
      <c r="A29" s="26">
        <v>100</v>
      </c>
      <c r="B29" s="12" t="s">
        <v>9</v>
      </c>
      <c r="C29" s="12">
        <v>102</v>
      </c>
      <c r="D29" s="13">
        <v>164</v>
      </c>
      <c r="E29" s="13">
        <v>200</v>
      </c>
      <c r="F29" s="14">
        <v>11989</v>
      </c>
      <c r="G29" s="13">
        <v>6</v>
      </c>
      <c r="H29" s="13" t="s">
        <v>29</v>
      </c>
      <c r="I29" s="13">
        <v>10.3</v>
      </c>
      <c r="J29" s="13" t="s">
        <v>26</v>
      </c>
      <c r="K29" s="13">
        <v>86</v>
      </c>
      <c r="L29" s="16"/>
      <c r="M29" s="10"/>
      <c r="N29" s="10"/>
    </row>
    <row r="30" spans="1:14" ht="12.75" customHeight="1">
      <c r="A30" s="26">
        <v>98</v>
      </c>
      <c r="B30" s="12" t="s">
        <v>9</v>
      </c>
      <c r="C30" s="12">
        <v>102</v>
      </c>
      <c r="D30" s="13">
        <v>164</v>
      </c>
      <c r="E30" s="13">
        <v>500</v>
      </c>
      <c r="F30" s="14">
        <v>30250</v>
      </c>
      <c r="G30" s="13" t="s">
        <v>21</v>
      </c>
      <c r="H30" s="13" t="s">
        <v>29</v>
      </c>
      <c r="I30" s="13">
        <v>12</v>
      </c>
      <c r="J30" s="13" t="s">
        <v>26</v>
      </c>
      <c r="K30" s="13">
        <v>47</v>
      </c>
      <c r="L30" s="16"/>
      <c r="M30" s="10"/>
      <c r="N30" s="10"/>
    </row>
    <row r="31" spans="1:13" ht="12.75" customHeight="1">
      <c r="A31" s="26">
        <v>96</v>
      </c>
      <c r="B31" s="12" t="s">
        <v>9</v>
      </c>
      <c r="C31" s="12">
        <v>102</v>
      </c>
      <c r="D31" s="13">
        <v>164</v>
      </c>
      <c r="E31" s="13">
        <v>600</v>
      </c>
      <c r="F31" s="14">
        <v>36300</v>
      </c>
      <c r="G31" s="13" t="s">
        <v>10</v>
      </c>
      <c r="H31" s="13" t="s">
        <v>29</v>
      </c>
      <c r="I31" s="13">
        <v>11.6</v>
      </c>
      <c r="J31" s="13" t="s">
        <v>20</v>
      </c>
      <c r="K31" s="13">
        <v>84</v>
      </c>
      <c r="L31" s="16"/>
      <c r="M31" s="19"/>
    </row>
    <row r="32" spans="1:13" ht="12.75" customHeight="1">
      <c r="A32" s="88" t="s">
        <v>2</v>
      </c>
      <c r="B32" s="89"/>
      <c r="C32" s="89"/>
      <c r="D32" s="88" t="s">
        <v>27</v>
      </c>
      <c r="E32" s="90">
        <v>10400</v>
      </c>
      <c r="F32" s="90">
        <f>SUM(F10:F31)</f>
        <v>628183</v>
      </c>
      <c r="G32" s="88" t="s">
        <v>2</v>
      </c>
      <c r="H32" s="88" t="s">
        <v>2</v>
      </c>
      <c r="I32" s="88" t="s">
        <v>2</v>
      </c>
      <c r="J32" s="88" t="s">
        <v>2</v>
      </c>
      <c r="K32" s="88" t="s">
        <v>2</v>
      </c>
      <c r="L32" s="10"/>
      <c r="M32" s="10"/>
    </row>
    <row r="33" ht="12.75" customHeight="1">
      <c r="B33" s="1" t="s">
        <v>34</v>
      </c>
    </row>
    <row r="34" ht="12.75" customHeight="1">
      <c r="B34" s="1" t="s">
        <v>28</v>
      </c>
    </row>
    <row r="35" ht="12.75" customHeight="1">
      <c r="B35" s="27" t="s">
        <v>37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">
    <mergeCell ref="D4:I4"/>
    <mergeCell ref="B8:B9"/>
    <mergeCell ref="C8:C9"/>
    <mergeCell ref="I8:I9"/>
    <mergeCell ref="H8:H9"/>
    <mergeCell ref="G8:G9"/>
  </mergeCells>
  <printOptions/>
  <pageMargins left="0.25" right="0.26" top="0.68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O11" sqref="O11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9.421875" style="0" customWidth="1"/>
    <col min="4" max="5" width="6.8515625" style="0" customWidth="1"/>
    <col min="6" max="6" width="8.7109375" style="0" customWidth="1"/>
    <col min="7" max="7" width="13.00390625" style="0" customWidth="1"/>
    <col min="8" max="8" width="8.421875" style="0" customWidth="1"/>
    <col min="9" max="9" width="6.140625" style="0" customWidth="1"/>
    <col min="10" max="10" width="7.421875" style="0" customWidth="1"/>
    <col min="11" max="11" width="5.8515625" style="0" customWidth="1"/>
    <col min="12" max="12" width="12.7109375" style="0" customWidth="1"/>
    <col min="13" max="13" width="6.57421875" style="0" customWidth="1"/>
  </cols>
  <sheetData>
    <row r="1" spans="1:13" ht="12.75">
      <c r="A1" s="34"/>
      <c r="B1" s="35"/>
      <c r="C1" s="36"/>
      <c r="D1" s="35"/>
      <c r="E1" s="37"/>
      <c r="F1" s="38"/>
      <c r="G1" s="35"/>
      <c r="H1" s="39"/>
      <c r="I1" s="36"/>
      <c r="J1" s="35"/>
      <c r="K1" s="36"/>
      <c r="L1" s="40"/>
      <c r="M1" s="35"/>
    </row>
    <row r="2" spans="1:13" ht="13.5" thickBot="1">
      <c r="A2" s="34"/>
      <c r="B2" s="35"/>
      <c r="C2" s="41"/>
      <c r="D2" s="35"/>
      <c r="E2" s="37"/>
      <c r="F2" s="42"/>
      <c r="G2" s="37"/>
      <c r="H2" s="43"/>
      <c r="I2" s="41"/>
      <c r="J2" s="37"/>
      <c r="K2" s="41"/>
      <c r="L2" s="37"/>
      <c r="M2" s="35"/>
    </row>
    <row r="3" spans="1:13" ht="13.5" thickBot="1">
      <c r="A3" s="34"/>
      <c r="B3" s="44"/>
      <c r="C3" s="44"/>
      <c r="D3" s="44"/>
      <c r="E3" s="44"/>
      <c r="F3" s="175" t="s">
        <v>41</v>
      </c>
      <c r="G3" s="176"/>
      <c r="H3" s="176"/>
      <c r="I3" s="176"/>
      <c r="J3" s="176"/>
      <c r="K3" s="177"/>
      <c r="L3" s="44"/>
      <c r="M3" s="35"/>
    </row>
    <row r="4" spans="1:13" ht="12.75">
      <c r="A4" s="178" t="s">
        <v>42</v>
      </c>
      <c r="B4" s="178"/>
      <c r="C4" s="178"/>
      <c r="D4" s="178"/>
      <c r="E4" s="178"/>
      <c r="F4" s="178"/>
      <c r="G4" s="178"/>
      <c r="H4" s="179" t="s">
        <v>43</v>
      </c>
      <c r="I4" s="179"/>
      <c r="J4" s="179"/>
      <c r="K4" s="45"/>
      <c r="L4" s="46"/>
      <c r="M4" s="46"/>
    </row>
    <row r="5" spans="1:13" ht="25.5" customHeight="1">
      <c r="A5" s="180" t="s">
        <v>32</v>
      </c>
      <c r="B5" s="180" t="s">
        <v>88</v>
      </c>
      <c r="C5" s="48" t="s">
        <v>31</v>
      </c>
      <c r="D5" s="48" t="s">
        <v>31</v>
      </c>
      <c r="E5" s="47" t="s">
        <v>31</v>
      </c>
      <c r="F5" s="49" t="s">
        <v>31</v>
      </c>
      <c r="G5" s="50" t="s">
        <v>35</v>
      </c>
      <c r="H5" s="47" t="s">
        <v>44</v>
      </c>
      <c r="I5" s="172" t="s">
        <v>8</v>
      </c>
      <c r="J5" s="169" t="s">
        <v>33</v>
      </c>
      <c r="K5" s="48" t="s">
        <v>3</v>
      </c>
      <c r="L5" s="169" t="s">
        <v>4</v>
      </c>
      <c r="M5" s="169" t="s">
        <v>86</v>
      </c>
    </row>
    <row r="6" spans="1:13" ht="12.75">
      <c r="A6" s="180"/>
      <c r="B6" s="180"/>
      <c r="C6" s="48" t="s">
        <v>5</v>
      </c>
      <c r="D6" s="48" t="s">
        <v>5</v>
      </c>
      <c r="E6" s="47" t="s">
        <v>6</v>
      </c>
      <c r="F6" s="49" t="s">
        <v>7</v>
      </c>
      <c r="G6" s="50" t="s">
        <v>36</v>
      </c>
      <c r="H6" s="47" t="s">
        <v>87</v>
      </c>
      <c r="I6" s="173"/>
      <c r="J6" s="170"/>
      <c r="K6" s="51" t="s">
        <v>46</v>
      </c>
      <c r="L6" s="170"/>
      <c r="M6" s="170"/>
    </row>
    <row r="7" spans="1:13" ht="15.75" customHeight="1">
      <c r="A7" s="52" t="s">
        <v>48</v>
      </c>
      <c r="B7" s="53">
        <v>59</v>
      </c>
      <c r="C7" s="54" t="s">
        <v>78</v>
      </c>
      <c r="D7" s="54" t="s">
        <v>50</v>
      </c>
      <c r="E7" s="53">
        <v>447</v>
      </c>
      <c r="F7" s="55">
        <v>750</v>
      </c>
      <c r="G7" s="56">
        <v>0</v>
      </c>
      <c r="H7" s="57">
        <v>37943</v>
      </c>
      <c r="I7" s="54" t="s">
        <v>79</v>
      </c>
      <c r="J7" s="52" t="s">
        <v>29</v>
      </c>
      <c r="K7" s="54">
        <v>11.1</v>
      </c>
      <c r="L7" s="58" t="s">
        <v>80</v>
      </c>
      <c r="M7" s="53">
        <v>69</v>
      </c>
    </row>
    <row r="8" spans="1:13" ht="15.75" customHeight="1">
      <c r="A8" s="52" t="s">
        <v>48</v>
      </c>
      <c r="B8" s="53">
        <v>59</v>
      </c>
      <c r="C8" s="54" t="s">
        <v>78</v>
      </c>
      <c r="D8" s="54" t="s">
        <v>50</v>
      </c>
      <c r="E8" s="53">
        <v>445</v>
      </c>
      <c r="F8" s="55">
        <v>750</v>
      </c>
      <c r="G8" s="56">
        <v>0</v>
      </c>
      <c r="H8" s="57">
        <v>37943</v>
      </c>
      <c r="I8" s="54" t="s">
        <v>79</v>
      </c>
      <c r="J8" s="52" t="s">
        <v>29</v>
      </c>
      <c r="K8" s="54">
        <v>11.1</v>
      </c>
      <c r="L8" s="58" t="s">
        <v>80</v>
      </c>
      <c r="M8" s="53">
        <v>69</v>
      </c>
    </row>
    <row r="9" spans="1:13" ht="15.75" customHeight="1">
      <c r="A9" s="52" t="s">
        <v>48</v>
      </c>
      <c r="B9" s="53">
        <v>59</v>
      </c>
      <c r="C9" s="54" t="s">
        <v>78</v>
      </c>
      <c r="D9" s="54" t="s">
        <v>50</v>
      </c>
      <c r="E9" s="53">
        <v>443</v>
      </c>
      <c r="F9" s="55">
        <v>750</v>
      </c>
      <c r="G9" s="56">
        <v>38873</v>
      </c>
      <c r="H9" s="57">
        <v>37943</v>
      </c>
      <c r="I9" s="54" t="s">
        <v>79</v>
      </c>
      <c r="J9" s="52" t="s">
        <v>29</v>
      </c>
      <c r="K9" s="54">
        <v>11.1</v>
      </c>
      <c r="L9" s="58" t="s">
        <v>80</v>
      </c>
      <c r="M9" s="53">
        <v>69</v>
      </c>
    </row>
    <row r="10" spans="1:13" ht="15.75" customHeight="1">
      <c r="A10" s="52" t="s">
        <v>48</v>
      </c>
      <c r="B10" s="53">
        <v>59</v>
      </c>
      <c r="C10" s="54" t="s">
        <v>78</v>
      </c>
      <c r="D10" s="54" t="s">
        <v>50</v>
      </c>
      <c r="E10" s="53">
        <v>441</v>
      </c>
      <c r="F10" s="55">
        <v>750</v>
      </c>
      <c r="G10" s="56">
        <v>38873</v>
      </c>
      <c r="H10" s="57">
        <v>37943</v>
      </c>
      <c r="I10" s="54" t="s">
        <v>79</v>
      </c>
      <c r="J10" s="52" t="s">
        <v>29</v>
      </c>
      <c r="K10" s="54">
        <v>11.1</v>
      </c>
      <c r="L10" s="58" t="s">
        <v>80</v>
      </c>
      <c r="M10" s="53">
        <v>69</v>
      </c>
    </row>
    <row r="11" spans="1:13" ht="15.75" customHeight="1">
      <c r="A11" s="52" t="s">
        <v>48</v>
      </c>
      <c r="B11" s="53">
        <v>59</v>
      </c>
      <c r="C11" s="54" t="s">
        <v>75</v>
      </c>
      <c r="D11" s="54" t="s">
        <v>50</v>
      </c>
      <c r="E11" s="53">
        <v>439</v>
      </c>
      <c r="F11" s="55">
        <v>750</v>
      </c>
      <c r="G11" s="56">
        <v>38742</v>
      </c>
      <c r="H11" s="57">
        <v>37942</v>
      </c>
      <c r="I11" s="54" t="s">
        <v>76</v>
      </c>
      <c r="J11" s="52" t="s">
        <v>29</v>
      </c>
      <c r="K11" s="54">
        <v>11.1</v>
      </c>
      <c r="L11" s="58" t="s">
        <v>77</v>
      </c>
      <c r="M11" s="53">
        <v>32</v>
      </c>
    </row>
    <row r="12" spans="1:13" ht="15.75" customHeight="1">
      <c r="A12" s="52" t="s">
        <v>48</v>
      </c>
      <c r="B12" s="53">
        <v>59</v>
      </c>
      <c r="C12" s="54" t="s">
        <v>75</v>
      </c>
      <c r="D12" s="54" t="s">
        <v>50</v>
      </c>
      <c r="E12" s="53">
        <v>437</v>
      </c>
      <c r="F12" s="55">
        <v>750</v>
      </c>
      <c r="G12" s="56">
        <v>38739</v>
      </c>
      <c r="H12" s="57">
        <v>37942</v>
      </c>
      <c r="I12" s="54" t="s">
        <v>76</v>
      </c>
      <c r="J12" s="52" t="s">
        <v>29</v>
      </c>
      <c r="K12" s="54">
        <v>11.1</v>
      </c>
      <c r="L12" s="58" t="s">
        <v>77</v>
      </c>
      <c r="M12" s="53">
        <v>32</v>
      </c>
    </row>
    <row r="13" spans="1:13" ht="15.75" customHeight="1">
      <c r="A13" s="52" t="s">
        <v>48</v>
      </c>
      <c r="B13" s="53">
        <v>59</v>
      </c>
      <c r="C13" s="54" t="s">
        <v>75</v>
      </c>
      <c r="D13" s="54" t="s">
        <v>50</v>
      </c>
      <c r="E13" s="53">
        <v>435</v>
      </c>
      <c r="F13" s="55">
        <v>750</v>
      </c>
      <c r="G13" s="56">
        <v>38739</v>
      </c>
      <c r="H13" s="57">
        <v>37942</v>
      </c>
      <c r="I13" s="54" t="s">
        <v>76</v>
      </c>
      <c r="J13" s="52" t="s">
        <v>29</v>
      </c>
      <c r="K13" s="54">
        <v>11.1</v>
      </c>
      <c r="L13" s="58" t="s">
        <v>77</v>
      </c>
      <c r="M13" s="53">
        <v>32</v>
      </c>
    </row>
    <row r="14" spans="1:13" ht="15.75" customHeight="1">
      <c r="A14" s="52" t="s">
        <v>48</v>
      </c>
      <c r="B14" s="53">
        <v>49</v>
      </c>
      <c r="C14" s="54" t="s">
        <v>75</v>
      </c>
      <c r="D14" s="54" t="s">
        <v>50</v>
      </c>
      <c r="E14" s="53">
        <v>433</v>
      </c>
      <c r="F14" s="55">
        <v>750</v>
      </c>
      <c r="G14" s="56">
        <v>38739</v>
      </c>
      <c r="H14" s="57">
        <v>37942</v>
      </c>
      <c r="I14" s="54" t="s">
        <v>76</v>
      </c>
      <c r="J14" s="52" t="s">
        <v>29</v>
      </c>
      <c r="K14" s="54">
        <v>11.1</v>
      </c>
      <c r="L14" s="58" t="s">
        <v>77</v>
      </c>
      <c r="M14" s="53">
        <v>32</v>
      </c>
    </row>
    <row r="15" spans="1:13" ht="15.75" customHeight="1">
      <c r="A15" s="52" t="s">
        <v>48</v>
      </c>
      <c r="B15" s="53">
        <v>49</v>
      </c>
      <c r="C15" s="54" t="s">
        <v>73</v>
      </c>
      <c r="D15" s="54" t="s">
        <v>50</v>
      </c>
      <c r="E15" s="53">
        <v>431</v>
      </c>
      <c r="F15" s="55">
        <v>750</v>
      </c>
      <c r="G15" s="56">
        <v>39856</v>
      </c>
      <c r="H15" s="57">
        <v>37945</v>
      </c>
      <c r="I15" s="54" t="s">
        <v>51</v>
      </c>
      <c r="J15" s="52" t="s">
        <v>29</v>
      </c>
      <c r="K15" s="54">
        <v>11.3</v>
      </c>
      <c r="L15" s="58" t="s">
        <v>74</v>
      </c>
      <c r="M15" s="53">
        <v>98</v>
      </c>
    </row>
    <row r="16" spans="1:13" ht="15.75" customHeight="1">
      <c r="A16" s="148" t="s">
        <v>48</v>
      </c>
      <c r="B16" s="150">
        <v>49</v>
      </c>
      <c r="C16" s="151" t="s">
        <v>71</v>
      </c>
      <c r="D16" s="151" t="s">
        <v>50</v>
      </c>
      <c r="E16" s="150">
        <v>429</v>
      </c>
      <c r="F16" s="153">
        <v>250</v>
      </c>
      <c r="G16" s="155">
        <v>13329</v>
      </c>
      <c r="H16" s="157">
        <v>37945</v>
      </c>
      <c r="I16" s="151" t="s">
        <v>54</v>
      </c>
      <c r="J16" s="148" t="s">
        <v>29</v>
      </c>
      <c r="K16" s="151">
        <v>11.1</v>
      </c>
      <c r="L16" s="159" t="s">
        <v>72</v>
      </c>
      <c r="M16" s="150">
        <v>103</v>
      </c>
    </row>
    <row r="17" spans="1:13" ht="15.75" customHeight="1">
      <c r="A17" s="148" t="s">
        <v>48</v>
      </c>
      <c r="B17" s="150">
        <v>49</v>
      </c>
      <c r="C17" s="151" t="s">
        <v>73</v>
      </c>
      <c r="D17" s="151" t="s">
        <v>50</v>
      </c>
      <c r="E17" s="150">
        <v>429</v>
      </c>
      <c r="F17" s="153">
        <v>250</v>
      </c>
      <c r="G17" s="155">
        <v>13285</v>
      </c>
      <c r="H17" s="157">
        <v>37945</v>
      </c>
      <c r="I17" s="151" t="s">
        <v>51</v>
      </c>
      <c r="J17" s="148" t="s">
        <v>29</v>
      </c>
      <c r="K17" s="151">
        <v>11.3</v>
      </c>
      <c r="L17" s="159" t="s">
        <v>74</v>
      </c>
      <c r="M17" s="150">
        <v>98</v>
      </c>
    </row>
    <row r="18" spans="1:13" ht="15.75" customHeight="1">
      <c r="A18" s="52" t="s">
        <v>48</v>
      </c>
      <c r="B18" s="53">
        <v>49</v>
      </c>
      <c r="C18" s="54" t="s">
        <v>71</v>
      </c>
      <c r="D18" s="54" t="s">
        <v>50</v>
      </c>
      <c r="E18" s="53">
        <v>427</v>
      </c>
      <c r="F18" s="55">
        <v>750</v>
      </c>
      <c r="G18" s="56">
        <v>39984</v>
      </c>
      <c r="H18" s="57">
        <v>37945</v>
      </c>
      <c r="I18" s="54" t="s">
        <v>54</v>
      </c>
      <c r="J18" s="52" t="s">
        <v>29</v>
      </c>
      <c r="K18" s="54">
        <v>11.1</v>
      </c>
      <c r="L18" s="58" t="s">
        <v>72</v>
      </c>
      <c r="M18" s="53">
        <v>103</v>
      </c>
    </row>
    <row r="19" spans="1:13" ht="15.75" customHeight="1">
      <c r="A19" s="52" t="s">
        <v>48</v>
      </c>
      <c r="B19" s="53">
        <v>49</v>
      </c>
      <c r="C19" s="54" t="s">
        <v>67</v>
      </c>
      <c r="D19" s="54" t="s">
        <v>50</v>
      </c>
      <c r="E19" s="53">
        <v>423</v>
      </c>
      <c r="F19" s="55">
        <v>750</v>
      </c>
      <c r="G19" s="56">
        <v>37345</v>
      </c>
      <c r="H19" s="57">
        <v>37922</v>
      </c>
      <c r="I19" s="54" t="s">
        <v>68</v>
      </c>
      <c r="J19" s="52" t="s">
        <v>29</v>
      </c>
      <c r="K19" s="54">
        <v>11.1</v>
      </c>
      <c r="L19" s="58" t="s">
        <v>69</v>
      </c>
      <c r="M19" s="53">
        <v>72</v>
      </c>
    </row>
    <row r="20" spans="1:13" ht="15.75" customHeight="1">
      <c r="A20" s="52" t="s">
        <v>48</v>
      </c>
      <c r="B20" s="53">
        <v>49</v>
      </c>
      <c r="C20" s="54" t="s">
        <v>67</v>
      </c>
      <c r="D20" s="54" t="s">
        <v>50</v>
      </c>
      <c r="E20" s="53">
        <v>421</v>
      </c>
      <c r="F20" s="55">
        <v>750</v>
      </c>
      <c r="G20" s="56">
        <v>37345</v>
      </c>
      <c r="H20" s="57">
        <v>37922</v>
      </c>
      <c r="I20" s="54" t="s">
        <v>68</v>
      </c>
      <c r="J20" s="52" t="s">
        <v>29</v>
      </c>
      <c r="K20" s="54">
        <v>11.1</v>
      </c>
      <c r="L20" s="58" t="s">
        <v>69</v>
      </c>
      <c r="M20" s="53">
        <v>72</v>
      </c>
    </row>
    <row r="21" spans="1:13" ht="15.75" customHeight="1">
      <c r="A21" s="148" t="s">
        <v>48</v>
      </c>
      <c r="B21" s="150">
        <v>49</v>
      </c>
      <c r="C21" s="151" t="s">
        <v>67</v>
      </c>
      <c r="D21" s="151" t="s">
        <v>50</v>
      </c>
      <c r="E21" s="150">
        <v>419</v>
      </c>
      <c r="F21" s="153">
        <v>500</v>
      </c>
      <c r="G21" s="155">
        <v>24898</v>
      </c>
      <c r="H21" s="157">
        <v>37922</v>
      </c>
      <c r="I21" s="151" t="s">
        <v>68</v>
      </c>
      <c r="J21" s="148" t="s">
        <v>29</v>
      </c>
      <c r="K21" s="151">
        <v>11.1</v>
      </c>
      <c r="L21" s="159" t="s">
        <v>69</v>
      </c>
      <c r="M21" s="150">
        <v>72</v>
      </c>
    </row>
    <row r="22" spans="1:13" ht="15.75" customHeight="1">
      <c r="A22" s="148" t="s">
        <v>48</v>
      </c>
      <c r="B22" s="150">
        <v>49</v>
      </c>
      <c r="C22" s="151" t="s">
        <v>63</v>
      </c>
      <c r="D22" s="151" t="s">
        <v>50</v>
      </c>
      <c r="E22" s="150">
        <v>419</v>
      </c>
      <c r="F22" s="153">
        <v>250</v>
      </c>
      <c r="G22" s="155">
        <v>13016</v>
      </c>
      <c r="H22" s="157">
        <v>37950</v>
      </c>
      <c r="I22" s="151" t="s">
        <v>54</v>
      </c>
      <c r="J22" s="148" t="s">
        <v>29</v>
      </c>
      <c r="K22" s="151">
        <v>11.2</v>
      </c>
      <c r="L22" s="159" t="s">
        <v>70</v>
      </c>
      <c r="M22" s="150">
        <v>106</v>
      </c>
    </row>
    <row r="23" spans="1:13" ht="15.75" customHeight="1">
      <c r="A23" s="52" t="s">
        <v>48</v>
      </c>
      <c r="B23" s="53">
        <v>49</v>
      </c>
      <c r="C23" s="54" t="s">
        <v>65</v>
      </c>
      <c r="D23" s="54" t="s">
        <v>50</v>
      </c>
      <c r="E23" s="53">
        <v>417</v>
      </c>
      <c r="F23" s="55">
        <v>750</v>
      </c>
      <c r="G23" s="56">
        <v>38469</v>
      </c>
      <c r="H23" s="57">
        <v>37922</v>
      </c>
      <c r="I23" s="54" t="s">
        <v>54</v>
      </c>
      <c r="J23" s="52" t="s">
        <v>29</v>
      </c>
      <c r="K23" s="54">
        <v>11</v>
      </c>
      <c r="L23" s="58" t="s">
        <v>66</v>
      </c>
      <c r="M23" s="53">
        <v>106</v>
      </c>
    </row>
    <row r="24" spans="1:13" ht="15.75" customHeight="1">
      <c r="A24" s="52" t="s">
        <v>48</v>
      </c>
      <c r="B24" s="53">
        <v>39</v>
      </c>
      <c r="C24" s="54" t="s">
        <v>65</v>
      </c>
      <c r="D24" s="54" t="s">
        <v>50</v>
      </c>
      <c r="E24" s="53">
        <v>415</v>
      </c>
      <c r="F24" s="55">
        <v>750</v>
      </c>
      <c r="G24" s="56">
        <v>38467</v>
      </c>
      <c r="H24" s="57">
        <v>37922</v>
      </c>
      <c r="I24" s="54" t="s">
        <v>54</v>
      </c>
      <c r="J24" s="52" t="s">
        <v>29</v>
      </c>
      <c r="K24" s="54">
        <v>11</v>
      </c>
      <c r="L24" s="58" t="s">
        <v>66</v>
      </c>
      <c r="M24" s="53">
        <v>106</v>
      </c>
    </row>
    <row r="25" spans="1:13" ht="15.75" customHeight="1">
      <c r="A25" s="52" t="s">
        <v>48</v>
      </c>
      <c r="B25" s="53">
        <v>39</v>
      </c>
      <c r="C25" s="54" t="s">
        <v>65</v>
      </c>
      <c r="D25" s="54" t="s">
        <v>50</v>
      </c>
      <c r="E25" s="53">
        <v>413</v>
      </c>
      <c r="F25" s="55">
        <v>750</v>
      </c>
      <c r="G25" s="56">
        <v>38467</v>
      </c>
      <c r="H25" s="57">
        <v>37922</v>
      </c>
      <c r="I25" s="54" t="s">
        <v>54</v>
      </c>
      <c r="J25" s="52" t="s">
        <v>29</v>
      </c>
      <c r="K25" s="54">
        <v>11</v>
      </c>
      <c r="L25" s="58" t="s">
        <v>66</v>
      </c>
      <c r="M25" s="53">
        <v>106</v>
      </c>
    </row>
    <row r="26" spans="1:13" ht="15.75" customHeight="1">
      <c r="A26" s="52" t="s">
        <v>48</v>
      </c>
      <c r="B26" s="53">
        <v>39</v>
      </c>
      <c r="C26" s="54" t="s">
        <v>65</v>
      </c>
      <c r="D26" s="54" t="s">
        <v>50</v>
      </c>
      <c r="E26" s="53">
        <v>411</v>
      </c>
      <c r="F26" s="55">
        <v>750</v>
      </c>
      <c r="G26" s="56">
        <v>38467</v>
      </c>
      <c r="H26" s="57">
        <v>37922</v>
      </c>
      <c r="I26" s="54" t="s">
        <v>54</v>
      </c>
      <c r="J26" s="52" t="s">
        <v>29</v>
      </c>
      <c r="K26" s="54">
        <v>11</v>
      </c>
      <c r="L26" s="58" t="s">
        <v>66</v>
      </c>
      <c r="M26" s="53">
        <v>106</v>
      </c>
    </row>
    <row r="27" spans="1:13" ht="15.75" customHeight="1">
      <c r="A27" s="52" t="s">
        <v>48</v>
      </c>
      <c r="B27" s="53">
        <v>39</v>
      </c>
      <c r="C27" s="54" t="s">
        <v>63</v>
      </c>
      <c r="D27" s="54" t="s">
        <v>50</v>
      </c>
      <c r="E27" s="53">
        <v>409</v>
      </c>
      <c r="F27" s="55">
        <v>750</v>
      </c>
      <c r="G27" s="56">
        <v>39047</v>
      </c>
      <c r="H27" s="57">
        <v>37950</v>
      </c>
      <c r="I27" s="54" t="s">
        <v>54</v>
      </c>
      <c r="J27" s="52" t="s">
        <v>29</v>
      </c>
      <c r="K27" s="54">
        <v>11.2</v>
      </c>
      <c r="L27" s="58" t="s">
        <v>64</v>
      </c>
      <c r="M27" s="53">
        <v>106</v>
      </c>
    </row>
    <row r="28" spans="1:13" ht="15.75" customHeight="1">
      <c r="A28" s="52" t="s">
        <v>48</v>
      </c>
      <c r="B28" s="53">
        <v>39</v>
      </c>
      <c r="C28" s="54" t="s">
        <v>61</v>
      </c>
      <c r="D28" s="54" t="s">
        <v>50</v>
      </c>
      <c r="E28" s="53">
        <v>405</v>
      </c>
      <c r="F28" s="55">
        <v>750</v>
      </c>
      <c r="G28" s="56">
        <v>38589</v>
      </c>
      <c r="H28" s="57">
        <v>37951</v>
      </c>
      <c r="I28" s="54" t="s">
        <v>51</v>
      </c>
      <c r="J28" s="52" t="s">
        <v>29</v>
      </c>
      <c r="K28" s="54">
        <v>11.2</v>
      </c>
      <c r="L28" s="58" t="s">
        <v>62</v>
      </c>
      <c r="M28" s="53">
        <v>99</v>
      </c>
    </row>
    <row r="29" spans="1:13" ht="15.75" customHeight="1">
      <c r="A29" s="52" t="s">
        <v>48</v>
      </c>
      <c r="B29" s="53">
        <v>39</v>
      </c>
      <c r="C29" s="54" t="s">
        <v>61</v>
      </c>
      <c r="D29" s="54" t="s">
        <v>50</v>
      </c>
      <c r="E29" s="53">
        <v>403</v>
      </c>
      <c r="F29" s="55">
        <v>750</v>
      </c>
      <c r="G29" s="56">
        <v>38589</v>
      </c>
      <c r="H29" s="57">
        <v>37951</v>
      </c>
      <c r="I29" s="54" t="s">
        <v>51</v>
      </c>
      <c r="J29" s="52" t="s">
        <v>29</v>
      </c>
      <c r="K29" s="54">
        <v>11.2</v>
      </c>
      <c r="L29" s="58" t="s">
        <v>62</v>
      </c>
      <c r="M29" s="53">
        <v>99</v>
      </c>
    </row>
    <row r="30" spans="1:13" ht="15.75" customHeight="1">
      <c r="A30" s="59" t="s">
        <v>48</v>
      </c>
      <c r="B30" s="60">
        <v>39</v>
      </c>
      <c r="C30" s="61" t="s">
        <v>61</v>
      </c>
      <c r="D30" s="61" t="s">
        <v>50</v>
      </c>
      <c r="E30" s="60">
        <v>401</v>
      </c>
      <c r="F30" s="62">
        <v>750</v>
      </c>
      <c r="G30" s="63">
        <v>38589</v>
      </c>
      <c r="H30" s="64">
        <v>37951</v>
      </c>
      <c r="I30" s="61" t="s">
        <v>51</v>
      </c>
      <c r="J30" s="59" t="s">
        <v>29</v>
      </c>
      <c r="K30" s="61">
        <v>11.2</v>
      </c>
      <c r="L30" s="65" t="s">
        <v>62</v>
      </c>
      <c r="M30" s="60">
        <v>99</v>
      </c>
    </row>
    <row r="31" spans="1:13" ht="15.75" customHeight="1">
      <c r="A31" s="147" t="s">
        <v>48</v>
      </c>
      <c r="B31" s="149">
        <v>39</v>
      </c>
      <c r="C31" s="140" t="s">
        <v>61</v>
      </c>
      <c r="D31" s="140" t="s">
        <v>50</v>
      </c>
      <c r="E31" s="149">
        <v>399</v>
      </c>
      <c r="F31" s="152">
        <v>750</v>
      </c>
      <c r="G31" s="154">
        <v>38589</v>
      </c>
      <c r="H31" s="156">
        <v>37951</v>
      </c>
      <c r="I31" s="140" t="s">
        <v>51</v>
      </c>
      <c r="J31" s="147" t="s">
        <v>29</v>
      </c>
      <c r="K31" s="140">
        <v>11.2</v>
      </c>
      <c r="L31" s="158" t="s">
        <v>62</v>
      </c>
      <c r="M31" s="149">
        <v>99</v>
      </c>
    </row>
    <row r="32" spans="1:13" ht="15.75" customHeight="1">
      <c r="A32" s="147" t="s">
        <v>48</v>
      </c>
      <c r="B32" s="149">
        <v>29</v>
      </c>
      <c r="C32" s="140" t="s">
        <v>61</v>
      </c>
      <c r="D32" s="140" t="s">
        <v>50</v>
      </c>
      <c r="E32" s="149">
        <v>397</v>
      </c>
      <c r="F32" s="152">
        <v>507</v>
      </c>
      <c r="G32" s="154">
        <v>26089</v>
      </c>
      <c r="H32" s="156">
        <v>37951</v>
      </c>
      <c r="I32" s="140" t="s">
        <v>51</v>
      </c>
      <c r="J32" s="147" t="s">
        <v>29</v>
      </c>
      <c r="K32" s="140">
        <v>11.2</v>
      </c>
      <c r="L32" s="158" t="s">
        <v>62</v>
      </c>
      <c r="M32" s="149">
        <v>99</v>
      </c>
    </row>
    <row r="33" spans="1:13" ht="15.75" customHeight="1" thickBot="1">
      <c r="A33" s="66" t="s">
        <v>48</v>
      </c>
      <c r="B33" s="67">
        <v>29</v>
      </c>
      <c r="C33" s="68" t="s">
        <v>59</v>
      </c>
      <c r="D33" s="68" t="s">
        <v>50</v>
      </c>
      <c r="E33" s="67">
        <v>395</v>
      </c>
      <c r="F33" s="69">
        <v>780</v>
      </c>
      <c r="G33" s="70">
        <v>40024</v>
      </c>
      <c r="H33" s="71">
        <v>37950</v>
      </c>
      <c r="I33" s="68" t="s">
        <v>54</v>
      </c>
      <c r="J33" s="66" t="s">
        <v>29</v>
      </c>
      <c r="K33" s="68">
        <v>11.3</v>
      </c>
      <c r="L33" s="72" t="s">
        <v>60</v>
      </c>
      <c r="M33" s="67">
        <v>103</v>
      </c>
    </row>
    <row r="34" spans="1:13" ht="15.75" customHeight="1" thickBot="1" thickTop="1">
      <c r="A34" s="52" t="s">
        <v>48</v>
      </c>
      <c r="B34" s="53">
        <v>29</v>
      </c>
      <c r="C34" s="54" t="s">
        <v>59</v>
      </c>
      <c r="D34" s="54" t="s">
        <v>50</v>
      </c>
      <c r="E34" s="53">
        <v>393</v>
      </c>
      <c r="F34" s="55">
        <v>840</v>
      </c>
      <c r="G34" s="56">
        <v>43101</v>
      </c>
      <c r="H34" s="57">
        <v>37950</v>
      </c>
      <c r="I34" s="54" t="s">
        <v>54</v>
      </c>
      <c r="J34" s="52" t="s">
        <v>29</v>
      </c>
      <c r="K34" s="54">
        <v>11.3</v>
      </c>
      <c r="L34" s="73" t="s">
        <v>60</v>
      </c>
      <c r="M34" s="53">
        <v>103</v>
      </c>
    </row>
    <row r="35" spans="1:13" ht="15.75" customHeight="1" thickTop="1">
      <c r="A35" s="59" t="s">
        <v>48</v>
      </c>
      <c r="B35" s="60">
        <v>29</v>
      </c>
      <c r="C35" s="61" t="s">
        <v>59</v>
      </c>
      <c r="D35" s="61" t="s">
        <v>50</v>
      </c>
      <c r="E35" s="60">
        <v>391</v>
      </c>
      <c r="F35" s="62">
        <v>840</v>
      </c>
      <c r="G35" s="63">
        <v>43101</v>
      </c>
      <c r="H35" s="64">
        <v>37950</v>
      </c>
      <c r="I35" s="61" t="s">
        <v>54</v>
      </c>
      <c r="J35" s="59" t="s">
        <v>29</v>
      </c>
      <c r="K35" s="61">
        <v>11.3</v>
      </c>
      <c r="L35" s="65" t="s">
        <v>60</v>
      </c>
      <c r="M35" s="60">
        <v>103</v>
      </c>
    </row>
    <row r="36" spans="1:13" ht="15.75" customHeight="1">
      <c r="A36" s="147" t="s">
        <v>48</v>
      </c>
      <c r="B36" s="149">
        <v>29</v>
      </c>
      <c r="C36" s="140" t="s">
        <v>59</v>
      </c>
      <c r="D36" s="140" t="s">
        <v>50</v>
      </c>
      <c r="E36" s="149">
        <v>389</v>
      </c>
      <c r="F36" s="152">
        <v>840</v>
      </c>
      <c r="G36" s="154">
        <v>43101</v>
      </c>
      <c r="H36" s="156">
        <v>37950</v>
      </c>
      <c r="I36" s="140" t="s">
        <v>54</v>
      </c>
      <c r="J36" s="147" t="s">
        <v>29</v>
      </c>
      <c r="K36" s="140">
        <v>11.3</v>
      </c>
      <c r="L36" s="158" t="s">
        <v>60</v>
      </c>
      <c r="M36" s="149">
        <v>103</v>
      </c>
    </row>
    <row r="37" spans="1:13" ht="15.75" customHeight="1">
      <c r="A37" s="147" t="s">
        <v>48</v>
      </c>
      <c r="B37" s="149">
        <v>29</v>
      </c>
      <c r="C37" s="140" t="s">
        <v>56</v>
      </c>
      <c r="D37" s="140" t="s">
        <v>50</v>
      </c>
      <c r="E37" s="149">
        <v>385</v>
      </c>
      <c r="F37" s="152">
        <v>750</v>
      </c>
      <c r="G37" s="154">
        <v>39279</v>
      </c>
      <c r="H37" s="156">
        <v>37951</v>
      </c>
      <c r="I37" s="140" t="s">
        <v>57</v>
      </c>
      <c r="J37" s="147" t="s">
        <v>29</v>
      </c>
      <c r="K37" s="140">
        <v>11.2</v>
      </c>
      <c r="L37" s="158" t="s">
        <v>58</v>
      </c>
      <c r="M37" s="149">
        <v>120</v>
      </c>
    </row>
    <row r="38" spans="1:13" ht="15.75" customHeight="1">
      <c r="A38" s="66" t="s">
        <v>48</v>
      </c>
      <c r="B38" s="67">
        <v>29</v>
      </c>
      <c r="C38" s="68" t="s">
        <v>56</v>
      </c>
      <c r="D38" s="68" t="s">
        <v>50</v>
      </c>
      <c r="E38" s="67">
        <v>383</v>
      </c>
      <c r="F38" s="69">
        <v>750</v>
      </c>
      <c r="G38" s="70">
        <v>39278</v>
      </c>
      <c r="H38" s="71">
        <v>37951</v>
      </c>
      <c r="I38" s="68" t="s">
        <v>57</v>
      </c>
      <c r="J38" s="66" t="s">
        <v>29</v>
      </c>
      <c r="K38" s="68">
        <v>11.2</v>
      </c>
      <c r="L38" s="74" t="s">
        <v>58</v>
      </c>
      <c r="M38" s="67">
        <v>120</v>
      </c>
    </row>
    <row r="39" spans="1:13" ht="15.75" customHeight="1">
      <c r="A39" s="52" t="s">
        <v>48</v>
      </c>
      <c r="B39" s="53">
        <v>29</v>
      </c>
      <c r="C39" s="54" t="s">
        <v>56</v>
      </c>
      <c r="D39" s="54" t="s">
        <v>50</v>
      </c>
      <c r="E39" s="53">
        <v>381</v>
      </c>
      <c r="F39" s="55">
        <v>750</v>
      </c>
      <c r="G39" s="56">
        <v>39278</v>
      </c>
      <c r="H39" s="57">
        <v>37951</v>
      </c>
      <c r="I39" s="54" t="s">
        <v>57</v>
      </c>
      <c r="J39" s="52" t="s">
        <v>29</v>
      </c>
      <c r="K39" s="54">
        <v>11.2</v>
      </c>
      <c r="L39" s="58" t="s">
        <v>58</v>
      </c>
      <c r="M39" s="53">
        <v>120</v>
      </c>
    </row>
    <row r="40" spans="1:13" ht="15.75" customHeight="1">
      <c r="A40" s="52" t="s">
        <v>48</v>
      </c>
      <c r="B40" s="53">
        <v>29</v>
      </c>
      <c r="C40" s="54" t="s">
        <v>56</v>
      </c>
      <c r="D40" s="54" t="s">
        <v>50</v>
      </c>
      <c r="E40" s="53">
        <v>379</v>
      </c>
      <c r="F40" s="55">
        <v>750</v>
      </c>
      <c r="G40" s="56">
        <v>39278</v>
      </c>
      <c r="H40" s="57">
        <v>37951</v>
      </c>
      <c r="I40" s="54" t="s">
        <v>57</v>
      </c>
      <c r="J40" s="52" t="s">
        <v>29</v>
      </c>
      <c r="K40" s="54">
        <v>11.2</v>
      </c>
      <c r="L40" s="58" t="s">
        <v>58</v>
      </c>
      <c r="M40" s="53">
        <v>120</v>
      </c>
    </row>
    <row r="41" spans="1:13" ht="15.75" customHeight="1">
      <c r="A41" s="52" t="s">
        <v>48</v>
      </c>
      <c r="B41" s="53">
        <v>29</v>
      </c>
      <c r="C41" s="54" t="s">
        <v>53</v>
      </c>
      <c r="D41" s="54" t="s">
        <v>50</v>
      </c>
      <c r="E41" s="53">
        <v>377</v>
      </c>
      <c r="F41" s="55">
        <v>750</v>
      </c>
      <c r="G41" s="56">
        <v>39431</v>
      </c>
      <c r="H41" s="57">
        <v>37889</v>
      </c>
      <c r="I41" s="54" t="s">
        <v>54</v>
      </c>
      <c r="J41" s="52" t="s">
        <v>29</v>
      </c>
      <c r="K41" s="54">
        <v>11.4</v>
      </c>
      <c r="L41" s="58" t="s">
        <v>55</v>
      </c>
      <c r="M41" s="53">
        <v>102</v>
      </c>
    </row>
    <row r="42" spans="1:13" ht="15.75" customHeight="1">
      <c r="A42" s="52" t="s">
        <v>48</v>
      </c>
      <c r="B42" s="53">
        <v>19</v>
      </c>
      <c r="C42" s="54" t="s">
        <v>53</v>
      </c>
      <c r="D42" s="54" t="s">
        <v>50</v>
      </c>
      <c r="E42" s="53">
        <v>375</v>
      </c>
      <c r="F42" s="55">
        <v>750</v>
      </c>
      <c r="G42" s="56">
        <v>39430</v>
      </c>
      <c r="H42" s="57">
        <v>37889</v>
      </c>
      <c r="I42" s="54" t="s">
        <v>54</v>
      </c>
      <c r="J42" s="52" t="s">
        <v>29</v>
      </c>
      <c r="K42" s="54">
        <v>11.4</v>
      </c>
      <c r="L42" s="58" t="s">
        <v>55</v>
      </c>
      <c r="M42" s="53">
        <v>102</v>
      </c>
    </row>
    <row r="43" spans="1:13" ht="15.75" customHeight="1">
      <c r="A43" s="52" t="s">
        <v>48</v>
      </c>
      <c r="B43" s="53">
        <v>19</v>
      </c>
      <c r="C43" s="54" t="s">
        <v>49</v>
      </c>
      <c r="D43" s="54" t="s">
        <v>50</v>
      </c>
      <c r="E43" s="53">
        <v>373</v>
      </c>
      <c r="F43" s="55">
        <v>810</v>
      </c>
      <c r="G43" s="56">
        <v>45464</v>
      </c>
      <c r="H43" s="57">
        <v>37888</v>
      </c>
      <c r="I43" s="54" t="s">
        <v>51</v>
      </c>
      <c r="J43" s="52" t="s">
        <v>29</v>
      </c>
      <c r="K43" s="54">
        <v>11.2</v>
      </c>
      <c r="L43" s="58" t="s">
        <v>52</v>
      </c>
      <c r="M43" s="53">
        <v>98</v>
      </c>
    </row>
    <row r="44" spans="1:13" ht="15.75" customHeight="1">
      <c r="A44" s="52" t="s">
        <v>48</v>
      </c>
      <c r="B44" s="53">
        <v>19</v>
      </c>
      <c r="C44" s="54" t="s">
        <v>49</v>
      </c>
      <c r="D44" s="54" t="s">
        <v>50</v>
      </c>
      <c r="E44" s="53">
        <v>371</v>
      </c>
      <c r="F44" s="55">
        <v>810</v>
      </c>
      <c r="G44" s="56">
        <v>45464</v>
      </c>
      <c r="H44" s="57">
        <v>37888</v>
      </c>
      <c r="I44" s="54" t="s">
        <v>51</v>
      </c>
      <c r="J44" s="52" t="s">
        <v>29</v>
      </c>
      <c r="K44" s="54">
        <v>11.2</v>
      </c>
      <c r="L44" s="58" t="s">
        <v>52</v>
      </c>
      <c r="M44" s="53">
        <v>98</v>
      </c>
    </row>
    <row r="45" spans="1:13" ht="15.75" customHeight="1">
      <c r="A45" s="52" t="s">
        <v>48</v>
      </c>
      <c r="B45" s="53">
        <v>19</v>
      </c>
      <c r="C45" s="54" t="s">
        <v>49</v>
      </c>
      <c r="D45" s="54" t="s">
        <v>50</v>
      </c>
      <c r="E45" s="53">
        <v>369</v>
      </c>
      <c r="F45" s="55">
        <v>810</v>
      </c>
      <c r="G45" s="56">
        <v>45464</v>
      </c>
      <c r="H45" s="57">
        <v>37888</v>
      </c>
      <c r="I45" s="54" t="s">
        <v>51</v>
      </c>
      <c r="J45" s="52" t="s">
        <v>29</v>
      </c>
      <c r="K45" s="54">
        <v>11.2</v>
      </c>
      <c r="L45" s="58" t="s">
        <v>52</v>
      </c>
      <c r="M45" s="53">
        <v>98</v>
      </c>
    </row>
    <row r="46" spans="1:13" ht="15.75" customHeight="1">
      <c r="A46" s="52" t="s">
        <v>48</v>
      </c>
      <c r="B46" s="53">
        <v>19</v>
      </c>
      <c r="C46" s="54" t="s">
        <v>49</v>
      </c>
      <c r="D46" s="54" t="s">
        <v>50</v>
      </c>
      <c r="E46" s="53">
        <v>367</v>
      </c>
      <c r="F46" s="55">
        <v>760</v>
      </c>
      <c r="G46" s="56">
        <v>31994</v>
      </c>
      <c r="H46" s="57">
        <v>37888</v>
      </c>
      <c r="I46" s="54" t="s">
        <v>51</v>
      </c>
      <c r="J46" s="59" t="s">
        <v>29</v>
      </c>
      <c r="K46" s="61">
        <v>11.2</v>
      </c>
      <c r="L46" s="65" t="s">
        <v>52</v>
      </c>
      <c r="M46" s="53">
        <v>98</v>
      </c>
    </row>
    <row r="47" spans="1:13" ht="12.75" customHeight="1">
      <c r="A47" s="75" t="s">
        <v>47</v>
      </c>
      <c r="B47" s="76" t="s">
        <v>47</v>
      </c>
      <c r="C47" s="77" t="s">
        <v>85</v>
      </c>
      <c r="D47" s="76" t="s">
        <v>2</v>
      </c>
      <c r="E47" s="78" t="s">
        <v>81</v>
      </c>
      <c r="F47" s="79">
        <f>SUM(F7:F46)</f>
        <v>28497</v>
      </c>
      <c r="G47" s="79">
        <f>SUM(G7:G46)</f>
        <v>1398812</v>
      </c>
      <c r="H47" s="80"/>
      <c r="I47" s="137" t="s">
        <v>2</v>
      </c>
      <c r="J47" s="76"/>
      <c r="K47" s="140">
        <v>11.1</v>
      </c>
      <c r="L47" s="76"/>
      <c r="M47" s="136"/>
    </row>
    <row r="48" spans="1:13" ht="12.75" customHeight="1">
      <c r="A48" s="174" t="s">
        <v>82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1:13" ht="12.75" customHeight="1">
      <c r="A49" s="171" t="s">
        <v>34</v>
      </c>
      <c r="B49" s="171"/>
      <c r="C49" s="171"/>
      <c r="D49" s="171"/>
      <c r="E49" s="81"/>
      <c r="F49" s="82"/>
      <c r="G49" s="81"/>
      <c r="H49" s="83"/>
      <c r="I49" s="84"/>
      <c r="J49" s="85"/>
      <c r="K49" s="41"/>
      <c r="L49" s="37"/>
      <c r="M49" s="37"/>
    </row>
    <row r="50" spans="1:13" ht="12.75" customHeight="1">
      <c r="A50" s="171" t="s">
        <v>83</v>
      </c>
      <c r="B50" s="171"/>
      <c r="C50" s="171"/>
      <c r="D50" s="171"/>
      <c r="E50" s="171"/>
      <c r="F50" s="171"/>
      <c r="G50" s="171"/>
      <c r="H50" s="83"/>
      <c r="I50" s="84"/>
      <c r="J50" s="85"/>
      <c r="K50" s="41"/>
      <c r="L50" s="37"/>
      <c r="M50" s="37"/>
    </row>
    <row r="51" spans="1:13" ht="12.75" customHeight="1">
      <c r="A51" s="171" t="s">
        <v>84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41"/>
      <c r="L51" s="37"/>
      <c r="M51" s="37"/>
    </row>
    <row r="52" ht="12.75" customHeight="1"/>
  </sheetData>
  <sheetProtection/>
  <mergeCells count="13">
    <mergeCell ref="F3:K3"/>
    <mergeCell ref="A4:G4"/>
    <mergeCell ref="H4:J4"/>
    <mergeCell ref="A5:A6"/>
    <mergeCell ref="B5:B6"/>
    <mergeCell ref="L5:L6"/>
    <mergeCell ref="M5:M6"/>
    <mergeCell ref="A50:G50"/>
    <mergeCell ref="A51:J51"/>
    <mergeCell ref="I5:I6"/>
    <mergeCell ref="J5:J6"/>
    <mergeCell ref="A48:M48"/>
    <mergeCell ref="A49:D49"/>
  </mergeCells>
  <printOptions/>
  <pageMargins left="0.31" right="0.24" top="0.43" bottom="0.48" header="0.34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9">
      <selection activeCell="E30" sqref="E30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9.421875" style="0" customWidth="1"/>
    <col min="4" max="4" width="6.8515625" style="0" customWidth="1"/>
    <col min="5" max="5" width="8.00390625" style="0" customWidth="1"/>
    <col min="6" max="6" width="9.8515625" style="0" customWidth="1"/>
    <col min="7" max="7" width="10.140625" style="0" customWidth="1"/>
    <col min="8" max="8" width="6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7109375" style="0" customWidth="1"/>
    <col min="13" max="13" width="6.57421875" style="0" customWidth="1"/>
  </cols>
  <sheetData>
    <row r="1" spans="1:12" ht="12.75">
      <c r="A1" s="91"/>
      <c r="B1" s="92"/>
      <c r="C1" s="92"/>
      <c r="D1" s="92"/>
      <c r="E1" s="92"/>
      <c r="F1" s="92"/>
      <c r="G1" s="92"/>
      <c r="H1" s="92"/>
      <c r="I1" s="92"/>
      <c r="J1" s="92"/>
      <c r="K1" s="93"/>
      <c r="L1" s="92"/>
    </row>
    <row r="2" spans="1:12" ht="12.75">
      <c r="A2" s="91"/>
      <c r="B2" s="92"/>
      <c r="C2" s="94"/>
      <c r="D2" s="92"/>
      <c r="E2" s="94"/>
      <c r="F2" s="94"/>
      <c r="G2" s="94"/>
      <c r="H2" s="94"/>
      <c r="I2" s="94"/>
      <c r="J2" s="94"/>
      <c r="K2" s="94"/>
      <c r="L2" s="92"/>
    </row>
    <row r="3" spans="1:12" ht="12.75">
      <c r="A3" s="91"/>
      <c r="B3" s="181" t="s">
        <v>99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2.75">
      <c r="A4" s="100" t="s">
        <v>89</v>
      </c>
      <c r="B4" s="182" t="s">
        <v>100</v>
      </c>
      <c r="C4" s="182"/>
      <c r="D4" s="182"/>
      <c r="E4" s="182"/>
      <c r="F4" s="182"/>
      <c r="G4" s="183" t="s">
        <v>90</v>
      </c>
      <c r="H4" s="183"/>
      <c r="I4" s="183"/>
      <c r="J4" s="94"/>
      <c r="K4" s="94"/>
      <c r="L4" s="94"/>
    </row>
    <row r="5" spans="1:12" ht="12.75">
      <c r="A5" s="184" t="s">
        <v>32</v>
      </c>
      <c r="B5" s="184" t="s">
        <v>0</v>
      </c>
      <c r="C5" s="131" t="s">
        <v>31</v>
      </c>
      <c r="D5" s="131" t="s">
        <v>31</v>
      </c>
      <c r="E5" s="131" t="s">
        <v>31</v>
      </c>
      <c r="F5" s="131" t="s">
        <v>35</v>
      </c>
      <c r="G5" s="131" t="s">
        <v>44</v>
      </c>
      <c r="H5" s="184" t="s">
        <v>8</v>
      </c>
      <c r="I5" s="184" t="s">
        <v>33</v>
      </c>
      <c r="J5" s="184" t="s">
        <v>3</v>
      </c>
      <c r="K5" s="184" t="s">
        <v>4</v>
      </c>
      <c r="L5" s="184" t="s">
        <v>86</v>
      </c>
    </row>
    <row r="6" spans="1:12" ht="12.75">
      <c r="A6" s="184"/>
      <c r="B6" s="184"/>
      <c r="C6" s="131" t="s">
        <v>5</v>
      </c>
      <c r="D6" s="131" t="s">
        <v>6</v>
      </c>
      <c r="E6" s="131" t="s">
        <v>7</v>
      </c>
      <c r="F6" s="131" t="s">
        <v>36</v>
      </c>
      <c r="G6" s="131" t="s">
        <v>45</v>
      </c>
      <c r="H6" s="184"/>
      <c r="I6" s="184"/>
      <c r="J6" s="184"/>
      <c r="K6" s="184"/>
      <c r="L6" s="184"/>
    </row>
    <row r="7" spans="1:12" ht="12.75" customHeight="1">
      <c r="A7" s="95" t="s">
        <v>93</v>
      </c>
      <c r="B7" s="96">
        <v>9</v>
      </c>
      <c r="C7" s="96">
        <v>7</v>
      </c>
      <c r="D7" s="96" t="s">
        <v>120</v>
      </c>
      <c r="E7" s="96">
        <v>700</v>
      </c>
      <c r="F7" s="101">
        <v>30250</v>
      </c>
      <c r="G7" s="98">
        <v>37886</v>
      </c>
      <c r="H7" s="99" t="s">
        <v>16</v>
      </c>
      <c r="I7" s="95" t="s">
        <v>96</v>
      </c>
      <c r="J7" s="96">
        <v>12.3</v>
      </c>
      <c r="K7" s="95" t="s">
        <v>98</v>
      </c>
      <c r="L7" s="96">
        <v>54</v>
      </c>
    </row>
    <row r="8" spans="1:12" ht="12.75" customHeight="1">
      <c r="A8" s="95" t="s">
        <v>95</v>
      </c>
      <c r="B8" s="96">
        <v>9</v>
      </c>
      <c r="C8" s="96">
        <v>29</v>
      </c>
      <c r="D8" s="96" t="s">
        <v>119</v>
      </c>
      <c r="E8" s="96">
        <v>500</v>
      </c>
      <c r="F8" s="101">
        <v>30280</v>
      </c>
      <c r="G8" s="98">
        <v>37942</v>
      </c>
      <c r="H8" s="99" t="s">
        <v>92</v>
      </c>
      <c r="I8" s="95" t="s">
        <v>96</v>
      </c>
      <c r="J8" s="96">
        <v>12</v>
      </c>
      <c r="K8" s="95" t="s">
        <v>98</v>
      </c>
      <c r="L8" s="96">
        <v>34</v>
      </c>
    </row>
    <row r="9" spans="1:12" ht="12.75" customHeight="1">
      <c r="A9" s="95" t="s">
        <v>93</v>
      </c>
      <c r="B9" s="96">
        <v>9</v>
      </c>
      <c r="C9" s="96">
        <v>7</v>
      </c>
      <c r="D9" s="96" t="s">
        <v>118</v>
      </c>
      <c r="E9" s="96">
        <v>300</v>
      </c>
      <c r="F9" s="101">
        <v>30250</v>
      </c>
      <c r="G9" s="98">
        <v>37886</v>
      </c>
      <c r="H9" s="99" t="s">
        <v>16</v>
      </c>
      <c r="I9" s="95" t="s">
        <v>96</v>
      </c>
      <c r="J9" s="96">
        <v>12.3</v>
      </c>
      <c r="K9" s="95" t="s">
        <v>98</v>
      </c>
      <c r="L9" s="96">
        <v>54</v>
      </c>
    </row>
    <row r="10" spans="1:12" ht="12.75" customHeight="1">
      <c r="A10" s="95" t="s">
        <v>93</v>
      </c>
      <c r="B10" s="96">
        <v>8</v>
      </c>
      <c r="C10" s="96">
        <v>6</v>
      </c>
      <c r="D10" s="96" t="s">
        <v>117</v>
      </c>
      <c r="E10" s="96">
        <v>500</v>
      </c>
      <c r="F10" s="101">
        <v>30250</v>
      </c>
      <c r="G10" s="98">
        <v>37886</v>
      </c>
      <c r="H10" s="99" t="s">
        <v>92</v>
      </c>
      <c r="I10" s="95" t="s">
        <v>96</v>
      </c>
      <c r="J10" s="96">
        <v>11.5</v>
      </c>
      <c r="K10" s="95" t="s">
        <v>98</v>
      </c>
      <c r="L10" s="96">
        <v>40</v>
      </c>
    </row>
    <row r="11" spans="1:12" ht="12.75" customHeight="1">
      <c r="A11" s="95" t="s">
        <v>93</v>
      </c>
      <c r="B11" s="96">
        <v>7</v>
      </c>
      <c r="C11" s="96">
        <v>35</v>
      </c>
      <c r="D11" s="96" t="s">
        <v>116</v>
      </c>
      <c r="E11" s="96">
        <v>500</v>
      </c>
      <c r="F11" s="101">
        <v>30310</v>
      </c>
      <c r="G11" s="98">
        <v>37938</v>
      </c>
      <c r="H11" s="99" t="s">
        <v>92</v>
      </c>
      <c r="I11" s="95" t="s">
        <v>96</v>
      </c>
      <c r="J11" s="96">
        <v>12.5</v>
      </c>
      <c r="K11" s="95" t="s">
        <v>98</v>
      </c>
      <c r="L11" s="96">
        <v>46</v>
      </c>
    </row>
    <row r="12" spans="1:12" ht="12.75" customHeight="1">
      <c r="A12" s="95" t="s">
        <v>95</v>
      </c>
      <c r="B12" s="96">
        <v>7</v>
      </c>
      <c r="C12" s="96">
        <v>29</v>
      </c>
      <c r="D12" s="96" t="s">
        <v>115</v>
      </c>
      <c r="E12" s="96">
        <v>500</v>
      </c>
      <c r="F12" s="101">
        <v>30280</v>
      </c>
      <c r="G12" s="98">
        <v>37942</v>
      </c>
      <c r="H12" s="99" t="s">
        <v>92</v>
      </c>
      <c r="I12" s="95" t="s">
        <v>96</v>
      </c>
      <c r="J12" s="96">
        <v>12</v>
      </c>
      <c r="K12" s="95" t="s">
        <v>98</v>
      </c>
      <c r="L12" s="96">
        <v>34</v>
      </c>
    </row>
    <row r="13" spans="1:12" ht="12.75" customHeight="1">
      <c r="A13" s="95" t="s">
        <v>93</v>
      </c>
      <c r="B13" s="96">
        <v>8</v>
      </c>
      <c r="C13" s="96">
        <v>8</v>
      </c>
      <c r="D13" s="96" t="s">
        <v>114</v>
      </c>
      <c r="E13" s="96">
        <v>500</v>
      </c>
      <c r="F13" s="101">
        <v>30250</v>
      </c>
      <c r="G13" s="98">
        <v>37887</v>
      </c>
      <c r="H13" s="99" t="s">
        <v>16</v>
      </c>
      <c r="I13" s="95" t="s">
        <v>96</v>
      </c>
      <c r="J13" s="96">
        <v>12.4</v>
      </c>
      <c r="K13" s="95" t="s">
        <v>98</v>
      </c>
      <c r="L13" s="96">
        <v>58</v>
      </c>
    </row>
    <row r="14" spans="1:12" ht="12.75" customHeight="1">
      <c r="A14" s="95" t="s">
        <v>93</v>
      </c>
      <c r="B14" s="96">
        <v>7</v>
      </c>
      <c r="C14" s="96">
        <v>34</v>
      </c>
      <c r="D14" s="96" t="s">
        <v>113</v>
      </c>
      <c r="E14" s="96">
        <v>500</v>
      </c>
      <c r="F14" s="101">
        <v>30280</v>
      </c>
      <c r="G14" s="98">
        <v>37937</v>
      </c>
      <c r="H14" s="99" t="s">
        <v>16</v>
      </c>
      <c r="I14" s="95" t="s">
        <v>96</v>
      </c>
      <c r="J14" s="96">
        <v>12.3</v>
      </c>
      <c r="K14" s="95" t="s">
        <v>98</v>
      </c>
      <c r="L14" s="96">
        <v>54</v>
      </c>
    </row>
    <row r="15" spans="1:12" ht="12.75" customHeight="1">
      <c r="A15" s="95" t="s">
        <v>93</v>
      </c>
      <c r="B15" s="96">
        <v>8</v>
      </c>
      <c r="C15" s="96">
        <v>37</v>
      </c>
      <c r="D15" s="96" t="s">
        <v>112</v>
      </c>
      <c r="E15" s="96">
        <v>200</v>
      </c>
      <c r="F15" s="101">
        <v>12100</v>
      </c>
      <c r="G15" s="98">
        <v>37942</v>
      </c>
      <c r="H15" s="99" t="s">
        <v>92</v>
      </c>
      <c r="I15" s="95" t="s">
        <v>96</v>
      </c>
      <c r="J15" s="96">
        <v>11.3</v>
      </c>
      <c r="K15" s="95" t="s">
        <v>98</v>
      </c>
      <c r="L15" s="96">
        <v>32</v>
      </c>
    </row>
    <row r="16" spans="1:12" ht="12.75" customHeight="1">
      <c r="A16" s="95" t="s">
        <v>93</v>
      </c>
      <c r="B16" s="96">
        <v>8</v>
      </c>
      <c r="C16" s="96">
        <v>5</v>
      </c>
      <c r="D16" s="96" t="s">
        <v>112</v>
      </c>
      <c r="E16" s="96">
        <v>400</v>
      </c>
      <c r="F16" s="101">
        <v>24200</v>
      </c>
      <c r="G16" s="98">
        <v>37889</v>
      </c>
      <c r="H16" s="99" t="s">
        <v>16</v>
      </c>
      <c r="I16" s="95" t="s">
        <v>96</v>
      </c>
      <c r="J16" s="96">
        <v>11.2</v>
      </c>
      <c r="K16" s="95" t="s">
        <v>98</v>
      </c>
      <c r="L16" s="96">
        <v>75</v>
      </c>
    </row>
    <row r="17" spans="1:12" ht="12.75" customHeight="1">
      <c r="A17" s="95" t="s">
        <v>93</v>
      </c>
      <c r="B17" s="96">
        <v>7</v>
      </c>
      <c r="C17" s="96">
        <v>34</v>
      </c>
      <c r="D17" s="96" t="s">
        <v>111</v>
      </c>
      <c r="E17" s="96">
        <v>500</v>
      </c>
      <c r="F17" s="101">
        <v>30280</v>
      </c>
      <c r="G17" s="98">
        <v>37937</v>
      </c>
      <c r="H17" s="99" t="s">
        <v>16</v>
      </c>
      <c r="I17" s="95" t="s">
        <v>96</v>
      </c>
      <c r="J17" s="96">
        <v>12.3</v>
      </c>
      <c r="K17" s="95" t="s">
        <v>98</v>
      </c>
      <c r="L17" s="96">
        <v>54</v>
      </c>
    </row>
    <row r="18" spans="1:12" ht="12.75" customHeight="1">
      <c r="A18" s="95" t="s">
        <v>93</v>
      </c>
      <c r="B18" s="96">
        <v>7</v>
      </c>
      <c r="C18" s="96">
        <v>32</v>
      </c>
      <c r="D18" s="96" t="s">
        <v>110</v>
      </c>
      <c r="E18" s="96">
        <v>500</v>
      </c>
      <c r="F18" s="101">
        <v>30210</v>
      </c>
      <c r="G18" s="98">
        <v>37938</v>
      </c>
      <c r="H18" s="99" t="s">
        <v>16</v>
      </c>
      <c r="I18" s="95" t="s">
        <v>96</v>
      </c>
      <c r="J18" s="96">
        <v>12.4</v>
      </c>
      <c r="K18" s="95" t="s">
        <v>98</v>
      </c>
      <c r="L18" s="96">
        <v>58</v>
      </c>
    </row>
    <row r="19" spans="1:12" ht="12.75" customHeight="1">
      <c r="A19" s="95" t="s">
        <v>93</v>
      </c>
      <c r="B19" s="96">
        <v>7</v>
      </c>
      <c r="C19" s="96">
        <v>31</v>
      </c>
      <c r="D19" s="96" t="s">
        <v>110</v>
      </c>
      <c r="E19" s="96">
        <v>100</v>
      </c>
      <c r="F19" s="101">
        <v>6060</v>
      </c>
      <c r="G19" s="98">
        <v>37950</v>
      </c>
      <c r="H19" s="99" t="s">
        <v>16</v>
      </c>
      <c r="I19" s="95" t="s">
        <v>96</v>
      </c>
      <c r="J19" s="96">
        <v>11.6</v>
      </c>
      <c r="K19" s="95" t="s">
        <v>98</v>
      </c>
      <c r="L19" s="96">
        <v>50</v>
      </c>
    </row>
    <row r="20" spans="1:12" ht="12.75" customHeight="1">
      <c r="A20" s="95" t="s">
        <v>93</v>
      </c>
      <c r="B20" s="96">
        <v>7</v>
      </c>
      <c r="C20" s="96">
        <v>33</v>
      </c>
      <c r="D20" s="96" t="s">
        <v>109</v>
      </c>
      <c r="E20" s="96">
        <v>500</v>
      </c>
      <c r="F20" s="101">
        <v>30310</v>
      </c>
      <c r="G20" s="98"/>
      <c r="H20" s="99" t="s">
        <v>16</v>
      </c>
      <c r="I20" s="95" t="s">
        <v>96</v>
      </c>
      <c r="J20" s="96">
        <v>12.5</v>
      </c>
      <c r="K20" s="95" t="s">
        <v>98</v>
      </c>
      <c r="L20" s="96">
        <v>69</v>
      </c>
    </row>
    <row r="21" spans="1:12" ht="12.75" customHeight="1">
      <c r="A21" s="95" t="s">
        <v>95</v>
      </c>
      <c r="B21" s="96">
        <v>5</v>
      </c>
      <c r="C21" s="96">
        <v>27</v>
      </c>
      <c r="D21" s="96" t="s">
        <v>108</v>
      </c>
      <c r="E21" s="96">
        <v>300</v>
      </c>
      <c r="F21" s="101">
        <v>18210</v>
      </c>
      <c r="G21" s="98">
        <v>37945</v>
      </c>
      <c r="H21" s="99" t="s">
        <v>92</v>
      </c>
      <c r="I21" s="95" t="s">
        <v>96</v>
      </c>
      <c r="J21" s="96">
        <v>11.8</v>
      </c>
      <c r="K21" s="95" t="s">
        <v>98</v>
      </c>
      <c r="L21" s="96">
        <v>33</v>
      </c>
    </row>
    <row r="22" spans="1:12" ht="12.75" customHeight="1">
      <c r="A22" s="95" t="s">
        <v>93</v>
      </c>
      <c r="B22" s="96">
        <v>5</v>
      </c>
      <c r="C22" s="96">
        <v>26</v>
      </c>
      <c r="D22" s="96" t="s">
        <v>106</v>
      </c>
      <c r="E22" s="96">
        <v>200</v>
      </c>
      <c r="F22" s="101">
        <v>12130</v>
      </c>
      <c r="G22" s="98">
        <v>37951</v>
      </c>
      <c r="H22" s="99" t="s">
        <v>16</v>
      </c>
      <c r="I22" s="95" t="s">
        <v>107</v>
      </c>
      <c r="J22" s="96">
        <v>11.6</v>
      </c>
      <c r="K22" s="95" t="s">
        <v>98</v>
      </c>
      <c r="L22" s="96">
        <v>64</v>
      </c>
    </row>
    <row r="23" spans="1:12" ht="12.75" customHeight="1">
      <c r="A23" s="95" t="s">
        <v>93</v>
      </c>
      <c r="B23" s="96">
        <v>6</v>
      </c>
      <c r="C23" s="96">
        <v>28</v>
      </c>
      <c r="D23" s="96" t="s">
        <v>105</v>
      </c>
      <c r="E23" s="96">
        <v>500</v>
      </c>
      <c r="F23" s="101">
        <v>30310</v>
      </c>
      <c r="G23" s="98">
        <v>37942</v>
      </c>
      <c r="H23" s="99" t="s">
        <v>94</v>
      </c>
      <c r="I23" s="95" t="s">
        <v>96</v>
      </c>
      <c r="J23" s="96">
        <v>12.2</v>
      </c>
      <c r="K23" s="95" t="s">
        <v>98</v>
      </c>
      <c r="L23" s="96">
        <v>26</v>
      </c>
    </row>
    <row r="24" spans="1:12" ht="12.75" customHeight="1">
      <c r="A24" s="95" t="s">
        <v>95</v>
      </c>
      <c r="B24" s="96">
        <v>5</v>
      </c>
      <c r="C24" s="96">
        <v>38</v>
      </c>
      <c r="D24" s="96" t="s">
        <v>104</v>
      </c>
      <c r="E24" s="96">
        <v>300</v>
      </c>
      <c r="F24" s="101">
        <v>18210</v>
      </c>
      <c r="G24" s="98">
        <v>37945</v>
      </c>
      <c r="H24" s="99" t="s">
        <v>16</v>
      </c>
      <c r="I24" s="95" t="s">
        <v>96</v>
      </c>
      <c r="J24" s="96">
        <v>11.4</v>
      </c>
      <c r="K24" s="95" t="s">
        <v>98</v>
      </c>
      <c r="L24" s="96">
        <v>78</v>
      </c>
    </row>
    <row r="25" spans="1:12" ht="12.75" customHeight="1">
      <c r="A25" s="95" t="s">
        <v>93</v>
      </c>
      <c r="B25" s="96">
        <v>6</v>
      </c>
      <c r="C25" s="96">
        <v>30</v>
      </c>
      <c r="D25" s="96" t="s">
        <v>103</v>
      </c>
      <c r="E25" s="96">
        <v>200</v>
      </c>
      <c r="F25" s="101">
        <v>12160</v>
      </c>
      <c r="G25" s="98">
        <v>37942</v>
      </c>
      <c r="H25" s="99" t="s">
        <v>94</v>
      </c>
      <c r="I25" s="95" t="s">
        <v>96</v>
      </c>
      <c r="J25" s="96">
        <v>11.8</v>
      </c>
      <c r="K25" s="95" t="s">
        <v>98</v>
      </c>
      <c r="L25" s="96">
        <v>25</v>
      </c>
    </row>
    <row r="26" spans="1:12" ht="12.75" customHeight="1">
      <c r="A26" s="95" t="s">
        <v>95</v>
      </c>
      <c r="B26" s="96">
        <v>5</v>
      </c>
      <c r="C26" s="96">
        <v>36</v>
      </c>
      <c r="D26" s="96" t="s">
        <v>102</v>
      </c>
      <c r="E26" s="96">
        <v>500</v>
      </c>
      <c r="F26" s="101">
        <v>30290</v>
      </c>
      <c r="G26" s="98">
        <v>37951</v>
      </c>
      <c r="H26" s="99" t="s">
        <v>16</v>
      </c>
      <c r="I26" s="95" t="s">
        <v>96</v>
      </c>
      <c r="J26" s="96">
        <v>11.9</v>
      </c>
      <c r="K26" s="95" t="s">
        <v>98</v>
      </c>
      <c r="L26" s="96">
        <v>85</v>
      </c>
    </row>
    <row r="27" spans="1:12" ht="12.75" customHeight="1">
      <c r="A27" s="95" t="s">
        <v>9</v>
      </c>
      <c r="B27" s="96">
        <v>6</v>
      </c>
      <c r="C27" s="97">
        <v>25</v>
      </c>
      <c r="D27" s="96" t="s">
        <v>101</v>
      </c>
      <c r="E27" s="96">
        <v>500</v>
      </c>
      <c r="F27" s="101">
        <v>30310</v>
      </c>
      <c r="G27" s="98">
        <v>37951</v>
      </c>
      <c r="H27" s="99">
        <v>6</v>
      </c>
      <c r="I27" s="95" t="s">
        <v>96</v>
      </c>
      <c r="J27" s="96">
        <v>11.2</v>
      </c>
      <c r="K27" s="95" t="s">
        <v>98</v>
      </c>
      <c r="L27" s="96">
        <v>59</v>
      </c>
    </row>
    <row r="28" spans="1:12" ht="12.75" customHeight="1">
      <c r="A28" s="132" t="s">
        <v>47</v>
      </c>
      <c r="B28" s="133" t="s">
        <v>47</v>
      </c>
      <c r="C28" s="133" t="s">
        <v>27</v>
      </c>
      <c r="D28" s="133" t="s">
        <v>2</v>
      </c>
      <c r="E28" s="134">
        <f>SUM(E7:E27)</f>
        <v>8700</v>
      </c>
      <c r="F28" s="134">
        <f>SUM(F7:F27)</f>
        <v>526930</v>
      </c>
      <c r="G28" s="133" t="s">
        <v>2</v>
      </c>
      <c r="H28" s="135" t="s">
        <v>2</v>
      </c>
      <c r="I28" s="133" t="s">
        <v>2</v>
      </c>
      <c r="J28" s="133" t="s">
        <v>2</v>
      </c>
      <c r="K28" s="133" t="s">
        <v>2</v>
      </c>
      <c r="L28" s="133" t="s">
        <v>2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38"/>
      <c r="K47" s="138"/>
      <c r="L47" s="138"/>
    </row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0">
    <mergeCell ref="B3:L3"/>
    <mergeCell ref="B4:F4"/>
    <mergeCell ref="G4:I4"/>
    <mergeCell ref="A5:A6"/>
    <mergeCell ref="B5:B6"/>
    <mergeCell ref="L5:L6"/>
    <mergeCell ref="K5:K6"/>
    <mergeCell ref="J5:J6"/>
    <mergeCell ref="I5:I6"/>
    <mergeCell ref="H5:H6"/>
  </mergeCells>
  <printOptions/>
  <pageMargins left="0.38" right="0.37" top="0.61" bottom="0.984251969" header="0.39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1">
      <selection activeCell="A23" sqref="A23:K23"/>
    </sheetView>
  </sheetViews>
  <sheetFormatPr defaultColWidth="9.140625" defaultRowHeight="12.75"/>
  <cols>
    <col min="1" max="2" width="5.57421875" style="102" customWidth="1"/>
    <col min="3" max="3" width="9.421875" style="102" customWidth="1"/>
    <col min="4" max="4" width="6.8515625" style="102" customWidth="1"/>
    <col min="5" max="5" width="9.140625" style="102" customWidth="1"/>
    <col min="6" max="6" width="9.8515625" style="0" customWidth="1"/>
    <col min="7" max="7" width="10.140625" style="102" customWidth="1"/>
    <col min="9" max="9" width="8.140625" style="102" customWidth="1"/>
    <col min="10" max="10" width="7.421875" style="102" customWidth="1"/>
    <col min="11" max="11" width="6.28125" style="102" customWidth="1"/>
    <col min="13" max="13" width="6.57421875" style="0" customWidth="1"/>
  </cols>
  <sheetData>
    <row r="3" spans="3:9" ht="12.75">
      <c r="C3" s="185" t="s">
        <v>134</v>
      </c>
      <c r="D3" s="185"/>
      <c r="E3" s="185"/>
      <c r="F3" s="185"/>
      <c r="G3" s="185"/>
      <c r="H3" s="185"/>
      <c r="I3" s="185"/>
    </row>
    <row r="5" spans="1:7" ht="12.75">
      <c r="A5" s="114" t="s">
        <v>133</v>
      </c>
      <c r="B5" s="115"/>
      <c r="C5" s="115"/>
      <c r="F5" s="117" t="s">
        <v>135</v>
      </c>
      <c r="G5" s="115"/>
    </row>
    <row r="6" spans="1:11" ht="24.75" customHeight="1">
      <c r="A6" s="108" t="s">
        <v>32</v>
      </c>
      <c r="B6" s="108" t="s">
        <v>5</v>
      </c>
      <c r="C6" s="108" t="s">
        <v>6</v>
      </c>
      <c r="D6" s="108" t="s">
        <v>7</v>
      </c>
      <c r="E6" s="108" t="s">
        <v>35</v>
      </c>
      <c r="F6" s="108" t="s">
        <v>128</v>
      </c>
      <c r="G6" s="108" t="s">
        <v>8</v>
      </c>
      <c r="H6" s="108" t="s">
        <v>127</v>
      </c>
      <c r="I6" s="109" t="s">
        <v>33</v>
      </c>
      <c r="J6" s="108" t="s">
        <v>4</v>
      </c>
      <c r="K6" s="108" t="s">
        <v>86</v>
      </c>
    </row>
    <row r="7" spans="1:11" ht="12.75" customHeight="1">
      <c r="A7" s="105" t="s">
        <v>121</v>
      </c>
      <c r="B7" s="105">
        <v>146</v>
      </c>
      <c r="C7" s="105">
        <v>49</v>
      </c>
      <c r="D7" s="105">
        <v>400</v>
      </c>
      <c r="E7" s="106">
        <v>24210</v>
      </c>
      <c r="F7" s="104">
        <v>37951</v>
      </c>
      <c r="G7" s="105">
        <v>6</v>
      </c>
      <c r="H7" s="103" t="s">
        <v>122</v>
      </c>
      <c r="I7" s="105" t="s">
        <v>29</v>
      </c>
      <c r="J7" s="105" t="s">
        <v>123</v>
      </c>
      <c r="K7" s="105">
        <v>86</v>
      </c>
    </row>
    <row r="8" spans="1:11" ht="12.75" customHeight="1">
      <c r="A8" s="105" t="s">
        <v>121</v>
      </c>
      <c r="B8" s="105">
        <v>146</v>
      </c>
      <c r="C8" s="105" t="s">
        <v>125</v>
      </c>
      <c r="D8" s="105">
        <v>500</v>
      </c>
      <c r="E8" s="106">
        <v>30265</v>
      </c>
      <c r="F8" s="104">
        <v>37943</v>
      </c>
      <c r="G8" s="107" t="s">
        <v>126</v>
      </c>
      <c r="H8" s="103" t="s">
        <v>122</v>
      </c>
      <c r="I8" s="105" t="s">
        <v>29</v>
      </c>
      <c r="J8" s="105" t="s">
        <v>123</v>
      </c>
      <c r="K8" s="105">
        <v>75</v>
      </c>
    </row>
    <row r="9" spans="1:11" ht="12.75" customHeight="1">
      <c r="A9" s="105" t="s">
        <v>121</v>
      </c>
      <c r="B9" s="105">
        <v>146</v>
      </c>
      <c r="C9" s="105" t="s">
        <v>124</v>
      </c>
      <c r="D9" s="105">
        <v>300</v>
      </c>
      <c r="E9" s="106">
        <v>18160</v>
      </c>
      <c r="F9" s="104">
        <v>37943</v>
      </c>
      <c r="G9" s="105">
        <v>6</v>
      </c>
      <c r="H9" s="103" t="s">
        <v>122</v>
      </c>
      <c r="I9" s="105" t="s">
        <v>29</v>
      </c>
      <c r="J9" s="105" t="s">
        <v>123</v>
      </c>
      <c r="K9" s="105">
        <v>86</v>
      </c>
    </row>
    <row r="10" spans="1:11" ht="12.75" customHeight="1">
      <c r="A10" s="105" t="s">
        <v>121</v>
      </c>
      <c r="B10" s="105">
        <v>146</v>
      </c>
      <c r="C10" s="105">
        <v>17</v>
      </c>
      <c r="D10" s="105">
        <v>500</v>
      </c>
      <c r="E10" s="106">
        <v>30265</v>
      </c>
      <c r="F10" s="104">
        <v>37886</v>
      </c>
      <c r="G10" s="105">
        <v>6</v>
      </c>
      <c r="H10" s="103" t="s">
        <v>122</v>
      </c>
      <c r="I10" s="105" t="s">
        <v>29</v>
      </c>
      <c r="J10" s="105" t="s">
        <v>123</v>
      </c>
      <c r="K10" s="105">
        <v>86</v>
      </c>
    </row>
    <row r="11" spans="1:11" ht="12.75" customHeight="1">
      <c r="A11" s="105" t="s">
        <v>121</v>
      </c>
      <c r="B11" s="105">
        <v>146</v>
      </c>
      <c r="C11" s="105">
        <v>12</v>
      </c>
      <c r="D11" s="105">
        <v>400</v>
      </c>
      <c r="E11" s="106">
        <v>24210</v>
      </c>
      <c r="F11" s="104">
        <v>37854</v>
      </c>
      <c r="G11" s="105">
        <v>6</v>
      </c>
      <c r="H11" s="103" t="s">
        <v>122</v>
      </c>
      <c r="I11" s="105" t="s">
        <v>29</v>
      </c>
      <c r="J11" s="105" t="s">
        <v>123</v>
      </c>
      <c r="K11" s="105">
        <v>86</v>
      </c>
    </row>
    <row r="12" spans="1:11" ht="12.75" customHeight="1">
      <c r="A12" s="105" t="s">
        <v>121</v>
      </c>
      <c r="B12" s="105">
        <v>146</v>
      </c>
      <c r="C12" s="105">
        <v>11</v>
      </c>
      <c r="D12" s="105">
        <v>500</v>
      </c>
      <c r="E12" s="106">
        <v>30265</v>
      </c>
      <c r="F12" s="104">
        <v>37883</v>
      </c>
      <c r="G12" s="105">
        <v>6</v>
      </c>
      <c r="H12" s="103" t="s">
        <v>122</v>
      </c>
      <c r="I12" s="105" t="s">
        <v>29</v>
      </c>
      <c r="J12" s="105" t="s">
        <v>123</v>
      </c>
      <c r="K12" s="105">
        <v>86</v>
      </c>
    </row>
    <row r="13" spans="1:11" ht="12.75" customHeight="1">
      <c r="A13" s="105" t="s">
        <v>121</v>
      </c>
      <c r="B13" s="105">
        <v>146</v>
      </c>
      <c r="C13" s="105">
        <v>8</v>
      </c>
      <c r="D13" s="105">
        <v>500</v>
      </c>
      <c r="E13" s="106">
        <v>30265</v>
      </c>
      <c r="F13" s="104">
        <v>37882</v>
      </c>
      <c r="G13" s="105">
        <v>6</v>
      </c>
      <c r="H13" s="103" t="s">
        <v>122</v>
      </c>
      <c r="I13" s="105" t="s">
        <v>29</v>
      </c>
      <c r="J13" s="105" t="s">
        <v>123</v>
      </c>
      <c r="K13" s="105">
        <v>86</v>
      </c>
    </row>
    <row r="14" spans="1:11" ht="12.75" customHeight="1">
      <c r="A14" s="105" t="s">
        <v>121</v>
      </c>
      <c r="B14" s="105">
        <v>146</v>
      </c>
      <c r="C14" s="105">
        <v>7</v>
      </c>
      <c r="D14" s="105">
        <v>600</v>
      </c>
      <c r="E14" s="106">
        <v>36320</v>
      </c>
      <c r="F14" s="104">
        <v>37887</v>
      </c>
      <c r="G14" s="105">
        <v>6</v>
      </c>
      <c r="H14" s="103" t="s">
        <v>122</v>
      </c>
      <c r="I14" s="105" t="s">
        <v>29</v>
      </c>
      <c r="J14" s="105" t="s">
        <v>123</v>
      </c>
      <c r="K14" s="105">
        <v>86</v>
      </c>
    </row>
    <row r="15" spans="1:11" ht="12.75" customHeight="1">
      <c r="A15" s="105" t="s">
        <v>121</v>
      </c>
      <c r="B15" s="105">
        <v>146</v>
      </c>
      <c r="C15" s="105">
        <v>6</v>
      </c>
      <c r="D15" s="105">
        <v>500</v>
      </c>
      <c r="E15" s="106">
        <v>30265</v>
      </c>
      <c r="F15" s="104">
        <v>37882</v>
      </c>
      <c r="G15" s="105">
        <v>6</v>
      </c>
      <c r="H15" s="103" t="s">
        <v>122</v>
      </c>
      <c r="I15" s="105" t="s">
        <v>29</v>
      </c>
      <c r="J15" s="105" t="s">
        <v>123</v>
      </c>
      <c r="K15" s="105">
        <v>86</v>
      </c>
    </row>
    <row r="16" spans="1:11" ht="12.75" customHeight="1">
      <c r="A16" s="105" t="s">
        <v>129</v>
      </c>
      <c r="B16" s="105">
        <v>146</v>
      </c>
      <c r="C16" s="105">
        <v>29</v>
      </c>
      <c r="D16" s="105">
        <v>600</v>
      </c>
      <c r="E16" s="106">
        <v>36320</v>
      </c>
      <c r="F16" s="113">
        <v>37942</v>
      </c>
      <c r="G16" s="105">
        <v>6</v>
      </c>
      <c r="H16" s="105" t="s">
        <v>122</v>
      </c>
      <c r="I16" s="105" t="s">
        <v>29</v>
      </c>
      <c r="J16" s="105" t="s">
        <v>131</v>
      </c>
      <c r="K16" s="105">
        <v>86</v>
      </c>
    </row>
    <row r="17" spans="1:11" ht="12.75" customHeight="1">
      <c r="A17" s="105" t="s">
        <v>129</v>
      </c>
      <c r="B17" s="105">
        <v>146</v>
      </c>
      <c r="C17" s="105">
        <v>14</v>
      </c>
      <c r="D17" s="105">
        <v>530</v>
      </c>
      <c r="E17" s="106">
        <v>32080</v>
      </c>
      <c r="F17" s="113">
        <v>37888</v>
      </c>
      <c r="G17" s="105">
        <v>6</v>
      </c>
      <c r="H17" s="105" t="s">
        <v>122</v>
      </c>
      <c r="I17" s="105" t="s">
        <v>29</v>
      </c>
      <c r="J17" s="105" t="s">
        <v>132</v>
      </c>
      <c r="K17" s="105">
        <v>86</v>
      </c>
    </row>
    <row r="18" spans="1:11" ht="12.75" customHeight="1">
      <c r="A18" s="105" t="s">
        <v>129</v>
      </c>
      <c r="B18" s="105">
        <v>146</v>
      </c>
      <c r="C18" s="105">
        <v>10</v>
      </c>
      <c r="D18" s="105">
        <v>500</v>
      </c>
      <c r="E18" s="106">
        <v>30265</v>
      </c>
      <c r="F18" s="113">
        <v>37888</v>
      </c>
      <c r="G18" s="105">
        <v>6</v>
      </c>
      <c r="H18" s="105" t="s">
        <v>122</v>
      </c>
      <c r="I18" s="105" t="s">
        <v>29</v>
      </c>
      <c r="J18" s="105" t="s">
        <v>131</v>
      </c>
      <c r="K18" s="105">
        <v>86</v>
      </c>
    </row>
    <row r="19" spans="1:11" ht="12.75" customHeight="1">
      <c r="A19" s="105" t="s">
        <v>129</v>
      </c>
      <c r="B19" s="105">
        <v>146</v>
      </c>
      <c r="C19" s="105">
        <v>6</v>
      </c>
      <c r="D19" s="105">
        <v>600</v>
      </c>
      <c r="E19" s="106">
        <v>36320</v>
      </c>
      <c r="F19" s="113">
        <v>37887</v>
      </c>
      <c r="G19" s="105">
        <v>6</v>
      </c>
      <c r="H19" s="105" t="s">
        <v>122</v>
      </c>
      <c r="I19" s="105" t="s">
        <v>29</v>
      </c>
      <c r="J19" s="105" t="s">
        <v>131</v>
      </c>
      <c r="K19" s="105">
        <v>86</v>
      </c>
    </row>
    <row r="20" spans="1:11" ht="12.75" customHeight="1">
      <c r="A20" s="105" t="s">
        <v>129</v>
      </c>
      <c r="B20" s="105">
        <v>146</v>
      </c>
      <c r="C20" s="105">
        <v>4</v>
      </c>
      <c r="D20" s="105">
        <v>600</v>
      </c>
      <c r="E20" s="106">
        <v>36320</v>
      </c>
      <c r="F20" s="113">
        <v>37887</v>
      </c>
      <c r="G20" s="105">
        <v>6</v>
      </c>
      <c r="H20" s="105" t="s">
        <v>122</v>
      </c>
      <c r="I20" s="105" t="s">
        <v>29</v>
      </c>
      <c r="J20" s="105" t="s">
        <v>131</v>
      </c>
      <c r="K20" s="105">
        <v>86</v>
      </c>
    </row>
    <row r="21" spans="1:11" ht="12.75" customHeight="1">
      <c r="A21" s="105" t="s">
        <v>129</v>
      </c>
      <c r="B21" s="105">
        <v>146</v>
      </c>
      <c r="C21" s="105">
        <v>1</v>
      </c>
      <c r="D21" s="105">
        <v>700</v>
      </c>
      <c r="E21" s="106">
        <v>42350</v>
      </c>
      <c r="F21" s="113">
        <v>37886</v>
      </c>
      <c r="G21" s="105">
        <v>6</v>
      </c>
      <c r="H21" s="105" t="s">
        <v>122</v>
      </c>
      <c r="I21" s="105" t="s">
        <v>29</v>
      </c>
      <c r="J21" s="105" t="s">
        <v>130</v>
      </c>
      <c r="K21" s="105">
        <v>86</v>
      </c>
    </row>
    <row r="22" spans="1:11" ht="12.75" customHeight="1">
      <c r="A22" s="110"/>
      <c r="B22" s="110"/>
      <c r="C22" s="110"/>
      <c r="D22" s="111">
        <f>SUM(D7:D21)</f>
        <v>7730</v>
      </c>
      <c r="E22" s="111">
        <f>SUM(E7:E21)</f>
        <v>467880</v>
      </c>
      <c r="F22" s="112"/>
      <c r="G22" s="110"/>
      <c r="H22" s="112"/>
      <c r="I22" s="110"/>
      <c r="J22" s="110"/>
      <c r="K22" s="110"/>
    </row>
    <row r="23" spans="1:11" ht="12.75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8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3" ht="12.75" customHeight="1">
      <c r="J47" s="139"/>
      <c r="K47" s="139"/>
      <c r="L47" s="139"/>
      <c r="M47" s="102"/>
    </row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2">
    <mergeCell ref="C3:I3"/>
    <mergeCell ref="A23:K23"/>
  </mergeCells>
  <printOptions/>
  <pageMargins left="0.4" right="0.32" top="0.984251969" bottom="0.984251969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5.57421875" style="0" customWidth="1"/>
    <col min="3" max="3" width="9.421875" style="0" customWidth="1"/>
    <col min="4" max="4" width="6.8515625" style="0" customWidth="1"/>
    <col min="5" max="5" width="8.140625" style="0" customWidth="1"/>
    <col min="6" max="6" width="9.8515625" style="0" customWidth="1"/>
    <col min="7" max="7" width="10.140625" style="0" customWidth="1"/>
    <col min="8" max="8" width="5.7109375" style="0" customWidth="1"/>
    <col min="9" max="9" width="8.140625" style="0" customWidth="1"/>
    <col min="10" max="10" width="7.421875" style="0" customWidth="1"/>
    <col min="11" max="11" width="6.28125" style="0" customWidth="1"/>
    <col min="12" max="12" width="6.140625" style="0" customWidth="1"/>
    <col min="13" max="13" width="6.57421875" style="0" customWidth="1"/>
  </cols>
  <sheetData>
    <row r="1" spans="1:12" ht="12.75">
      <c r="A1" s="102"/>
      <c r="B1" s="102"/>
      <c r="C1" s="102"/>
      <c r="D1" s="102"/>
      <c r="E1" s="102"/>
      <c r="F1" s="102"/>
      <c r="H1" s="102"/>
      <c r="K1" s="102"/>
      <c r="L1" s="102"/>
    </row>
    <row r="2" spans="1:12" ht="12.75">
      <c r="A2" s="102"/>
      <c r="B2" s="102"/>
      <c r="C2" s="102"/>
      <c r="D2" s="102"/>
      <c r="E2" s="102"/>
      <c r="F2" s="102"/>
      <c r="H2" s="102"/>
      <c r="K2" s="102"/>
      <c r="L2" s="102"/>
    </row>
    <row r="3" spans="1:12" ht="12.75">
      <c r="A3" s="102"/>
      <c r="B3" s="102"/>
      <c r="C3" s="185" t="s">
        <v>137</v>
      </c>
      <c r="D3" s="185"/>
      <c r="E3" s="185"/>
      <c r="F3" s="185"/>
      <c r="G3" s="185"/>
      <c r="H3" s="185"/>
      <c r="I3" s="185"/>
      <c r="J3" s="116"/>
      <c r="L3" s="102"/>
    </row>
    <row r="4" spans="1:12" ht="12.75">
      <c r="A4" s="102"/>
      <c r="B4" s="102"/>
      <c r="C4" s="102"/>
      <c r="D4" s="102"/>
      <c r="E4" s="102"/>
      <c r="F4" s="102"/>
      <c r="H4" s="102"/>
      <c r="K4" s="102"/>
      <c r="L4" s="102"/>
    </row>
    <row r="5" spans="1:12" ht="12.75">
      <c r="A5" s="114" t="s">
        <v>136</v>
      </c>
      <c r="B5" s="115"/>
      <c r="C5" s="115"/>
      <c r="D5" s="115"/>
      <c r="E5" s="102"/>
      <c r="F5" s="102"/>
      <c r="G5" s="117" t="s">
        <v>135</v>
      </c>
      <c r="H5" s="115"/>
      <c r="K5" s="102"/>
      <c r="L5" s="102"/>
    </row>
    <row r="6" spans="1:12" ht="25.5">
      <c r="A6" s="124" t="s">
        <v>32</v>
      </c>
      <c r="B6" s="124" t="s">
        <v>140</v>
      </c>
      <c r="C6" s="124" t="s">
        <v>5</v>
      </c>
      <c r="D6" s="124" t="s">
        <v>6</v>
      </c>
      <c r="E6" s="124" t="s">
        <v>7</v>
      </c>
      <c r="F6" s="124" t="s">
        <v>35</v>
      </c>
      <c r="G6" s="124" t="s">
        <v>128</v>
      </c>
      <c r="H6" s="124" t="s">
        <v>8</v>
      </c>
      <c r="I6" s="124" t="s">
        <v>33</v>
      </c>
      <c r="J6" s="124" t="s">
        <v>4</v>
      </c>
      <c r="K6" s="124" t="s">
        <v>3</v>
      </c>
      <c r="L6" s="124" t="s">
        <v>86</v>
      </c>
    </row>
    <row r="7" spans="1:12" ht="12.75" customHeight="1">
      <c r="A7" s="118" t="s">
        <v>95</v>
      </c>
      <c r="B7" s="118">
        <v>4</v>
      </c>
      <c r="C7" s="118">
        <v>122</v>
      </c>
      <c r="D7" s="118">
        <v>13</v>
      </c>
      <c r="E7" s="118">
        <v>400</v>
      </c>
      <c r="F7" s="125">
        <v>23780</v>
      </c>
      <c r="G7" s="119">
        <v>37953</v>
      </c>
      <c r="H7" s="120">
        <v>40457</v>
      </c>
      <c r="I7" s="118" t="s">
        <v>139</v>
      </c>
      <c r="J7" s="118" t="s">
        <v>98</v>
      </c>
      <c r="K7" s="118">
        <v>11</v>
      </c>
      <c r="L7" s="118">
        <v>100</v>
      </c>
    </row>
    <row r="8" spans="1:12" ht="12.75" customHeight="1">
      <c r="A8" s="118" t="s">
        <v>95</v>
      </c>
      <c r="B8" s="121">
        <v>4</v>
      </c>
      <c r="C8" s="121">
        <v>109</v>
      </c>
      <c r="D8" s="121">
        <v>12</v>
      </c>
      <c r="E8" s="121">
        <v>400</v>
      </c>
      <c r="F8" s="126">
        <v>24314</v>
      </c>
      <c r="G8" s="122">
        <v>37949</v>
      </c>
      <c r="H8" s="123">
        <v>40304</v>
      </c>
      <c r="I8" s="121" t="s">
        <v>139</v>
      </c>
      <c r="J8" s="118" t="s">
        <v>98</v>
      </c>
      <c r="K8" s="118" t="s">
        <v>97</v>
      </c>
      <c r="L8" s="121">
        <v>93</v>
      </c>
    </row>
    <row r="9" spans="1:12" ht="12.75" customHeight="1">
      <c r="A9" s="121" t="s">
        <v>95</v>
      </c>
      <c r="B9" s="121">
        <v>4</v>
      </c>
      <c r="C9" s="121" t="s">
        <v>138</v>
      </c>
      <c r="D9" s="121">
        <v>10</v>
      </c>
      <c r="E9" s="121">
        <v>400</v>
      </c>
      <c r="F9" s="127">
        <v>24314</v>
      </c>
      <c r="G9" s="122">
        <v>37949</v>
      </c>
      <c r="H9" s="123">
        <v>40304</v>
      </c>
      <c r="I9" s="121" t="s">
        <v>139</v>
      </c>
      <c r="J9" s="118" t="s">
        <v>98</v>
      </c>
      <c r="K9" s="121" t="s">
        <v>97</v>
      </c>
      <c r="L9" s="121">
        <v>93</v>
      </c>
    </row>
    <row r="10" spans="1:12" ht="12.75" customHeight="1">
      <c r="A10" s="189" t="s">
        <v>141</v>
      </c>
      <c r="B10" s="190"/>
      <c r="C10" s="190"/>
      <c r="D10" s="191"/>
      <c r="E10" s="128">
        <f>SUM(E7:E9)</f>
        <v>1200</v>
      </c>
      <c r="F10" s="128">
        <f>SUM(F7:F9)</f>
        <v>72408</v>
      </c>
      <c r="G10" s="129"/>
      <c r="H10" s="129"/>
      <c r="I10" s="129"/>
      <c r="J10" s="129"/>
      <c r="K10" s="129"/>
      <c r="L10" s="12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10:12" ht="12.75" customHeight="1">
      <c r="J47" s="138"/>
      <c r="K47" s="138"/>
      <c r="L47" s="138"/>
    </row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2">
    <mergeCell ref="A10:D10"/>
    <mergeCell ref="C3:I3"/>
  </mergeCells>
  <printOptions/>
  <pageMargins left="0.4" right="0.39" top="0.5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COMPANHIA NAC. ABASTECIMENTO</dc:creator>
  <cp:keywords/>
  <dc:description/>
  <cp:lastModifiedBy>Leandro</cp:lastModifiedBy>
  <cp:lastPrinted>2011-02-22T20:29:59Z</cp:lastPrinted>
  <dcterms:created xsi:type="dcterms:W3CDTF">2004-06-12T08:14:45Z</dcterms:created>
  <dcterms:modified xsi:type="dcterms:W3CDTF">2011-02-22T20:30:37Z</dcterms:modified>
  <cp:category/>
  <cp:version/>
  <cp:contentType/>
  <cp:contentStatus/>
  <cp:revision>1</cp:revision>
</cp:coreProperties>
</file>