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67 MILHO VENDA 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<sst xmlns="http://schemas.openxmlformats.org/spreadsheetml/2006/main" count="40" uniqueCount="29">
  <si>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</si>
  <si>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</si>
  <si>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</si>
  <si>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</si>
  <si>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</si>
  <si>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</si>
  <si>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</si>
  <si>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</si>
  <si>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</si>
  <si>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</si>
  <si>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</si>
  <si>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</si>
  <si>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</si>
  <si>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</si>
  <si>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</si>
  <si>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</si>
  <si>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</si>
  <si>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</si>
  <si>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</si>
  <si>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</si>
  <si>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</si>
  <si>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>Lucas do Rio Verde</t>
  </si>
  <si>
    <t>Sinop</t>
  </si>
  <si>
    <t>RETIRADO</t>
  </si>
  <si>
    <t>Pedra Preta</t>
  </si>
  <si>
    <t>Nova Ubirata</t>
  </si>
  <si>
    <t>Rondonopolis</t>
  </si>
  <si>
    <t>CANCELADO</t>
  </si>
  <si>
    <t xml:space="preserve">        AVISO DE VENDA DE MILHO EM GRÃOS VEP – Nº 067/11 - 17/03/2011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</si>
</sst>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21</v>
      </c>
      <c r="C10" s="27">
        <v>25000</v>
      </c>
      <c r="D10" s="30">
        <f>SUM(D11:D11)</f>
        <v>0</v>
      </c>
      <c r="E10" s="26">
        <f>(D10*100)/C10</f>
        <v>0</v>
      </c>
      <c r="F10" s="24">
        <v>0.2834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23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25</v>
      </c>
      <c r="C13" s="27">
        <v>420000</v>
      </c>
      <c r="D13" s="30">
        <f>SUM(D14:D14)</f>
        <v>0</v>
      </c>
      <c r="E13" s="26">
        <f>(D13*100)/C13</f>
        <v>0</v>
      </c>
      <c r="F13" s="24">
        <v>0.2834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23</v>
      </c>
      <c r="D14" s="30"/>
      <c r="E14" s="26"/>
      <c r="F14" s="24"/>
      <c r="G14" s="24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24</v>
      </c>
      <c r="C16" s="27">
        <v>0</v>
      </c>
      <c r="D16" s="30">
        <f>SUM(D17:D17)</f>
        <v>0</v>
      </c>
      <c r="E16" s="22">
        <v>0</v>
      </c>
      <c r="F16" s="22">
        <v>0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27</v>
      </c>
      <c r="D17" s="27"/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5">
        <v>4</v>
      </c>
      <c r="B19" s="19" t="s">
        <v>26</v>
      </c>
      <c r="C19" s="27">
        <v>0</v>
      </c>
      <c r="D19" s="30">
        <f>SUM(D20)</f>
        <v>0</v>
      </c>
      <c r="E19" s="22">
        <v>0</v>
      </c>
      <c r="F19" s="22">
        <v>0</v>
      </c>
      <c r="G19" s="22">
        <v>0</v>
      </c>
      <c r="H19" s="22">
        <v>0</v>
      </c>
      <c r="I19" s="6">
        <f>FLOOR(G19,0.00001)*D19</f>
        <v>0</v>
      </c>
    </row>
    <row r="20" spans="1:9" ht="13.5">
      <c r="A20" s="5"/>
      <c r="B20" s="19"/>
      <c r="C20" s="29" t="s">
        <v>27</v>
      </c>
      <c r="D20" s="27"/>
      <c r="E20" s="23"/>
      <c r="F20" s="24"/>
      <c r="G20" s="25"/>
      <c r="H20" s="22"/>
      <c r="I20" s="6"/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5">
        <v>5</v>
      </c>
      <c r="B22" s="19" t="s">
        <v>22</v>
      </c>
      <c r="C22" s="27">
        <v>176580</v>
      </c>
      <c r="D22" s="30">
        <f>SUM(D23)</f>
        <v>0</v>
      </c>
      <c r="E22" s="26">
        <f>(D22*100)/C22</f>
        <v>0</v>
      </c>
      <c r="F22" s="24">
        <v>0.2834</v>
      </c>
      <c r="G22" s="22">
        <v>0</v>
      </c>
      <c r="H22" s="22">
        <v>0</v>
      </c>
      <c r="I22" s="6">
        <f>FLOOR(G22,0.00001)*D22</f>
        <v>0</v>
      </c>
    </row>
    <row r="23" spans="1:9" ht="13.5">
      <c r="A23" s="5"/>
      <c r="B23" s="19"/>
      <c r="C23" s="29" t="s">
        <v>23</v>
      </c>
      <c r="D23" s="30"/>
      <c r="E23" s="26"/>
      <c r="F23" s="24"/>
      <c r="G23" s="24"/>
      <c r="H23" s="22"/>
      <c r="I23" s="6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5">
        <v>6</v>
      </c>
      <c r="B25" s="19" t="s">
        <v>20</v>
      </c>
      <c r="C25" s="27">
        <v>2272142</v>
      </c>
      <c r="D25" s="30">
        <f>SUM(D26:D26)</f>
        <v>0</v>
      </c>
      <c r="E25" s="26">
        <f>(D25*100)/C25</f>
        <v>0</v>
      </c>
      <c r="F25" s="24">
        <v>0.2834</v>
      </c>
      <c r="G25" s="22">
        <v>0</v>
      </c>
      <c r="H25" s="22">
        <v>0</v>
      </c>
      <c r="I25" s="6">
        <f>FLOOR(G25,0.00001)*D25</f>
        <v>0</v>
      </c>
    </row>
    <row r="26" spans="1:9" ht="13.5">
      <c r="A26" s="5"/>
      <c r="B26" s="19"/>
      <c r="C26" s="29" t="s">
        <v>23</v>
      </c>
      <c r="D26" s="30"/>
      <c r="E26" s="26"/>
      <c r="F26" s="24"/>
      <c r="G26" s="24"/>
      <c r="H26" s="22"/>
      <c r="I26" s="6"/>
    </row>
    <row r="27" spans="1:9" ht="13.5">
      <c r="A27" s="5"/>
      <c r="B27" s="19"/>
      <c r="C27" s="29"/>
      <c r="D27" s="27"/>
      <c r="E27" s="23"/>
      <c r="F27" s="24"/>
      <c r="G27" s="25"/>
      <c r="H27" s="22"/>
      <c r="I27" s="6"/>
    </row>
    <row r="28" spans="1:9" ht="13.5">
      <c r="A28" s="5">
        <v>7</v>
      </c>
      <c r="B28" s="19" t="s">
        <v>20</v>
      </c>
      <c r="C28" s="27">
        <v>2810000</v>
      </c>
      <c r="D28" s="30">
        <f>SUM(D29:D29)</f>
        <v>0</v>
      </c>
      <c r="E28" s="26">
        <f>(D28*100)/C28</f>
        <v>0</v>
      </c>
      <c r="F28" s="24">
        <v>0.2834</v>
      </c>
      <c r="G28" s="22">
        <v>0</v>
      </c>
      <c r="H28" s="22">
        <v>0</v>
      </c>
      <c r="I28" s="6">
        <f>FLOOR(G28,0.00001)*D28</f>
        <v>0</v>
      </c>
    </row>
    <row r="29" spans="1:9" ht="13.5">
      <c r="A29" s="5"/>
      <c r="B29" s="19"/>
      <c r="C29" s="29" t="s">
        <v>23</v>
      </c>
      <c r="D29" s="30"/>
      <c r="E29" s="26"/>
      <c r="F29" s="24"/>
      <c r="G29" s="24"/>
      <c r="H29" s="22"/>
      <c r="I29" s="6"/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10"/>
      <c r="B31" s="13" t="s">
        <v>14</v>
      </c>
      <c r="C31" s="28">
        <f>SUM(C10:C30)</f>
        <v>5703722</v>
      </c>
      <c r="D31" s="31">
        <f>SUM(D10,D13,D16,D19,D22,D25,D28)</f>
        <v>0</v>
      </c>
      <c r="E31" s="20">
        <f>(D31*100)/C31</f>
        <v>0</v>
      </c>
      <c r="F31" s="16"/>
      <c r="G31" s="16"/>
      <c r="H31" s="11"/>
      <c r="I31" s="21">
        <f>SUM(I10:I30)</f>
        <v>0</v>
      </c>
    </row>
    <row r="32" ht="12.75">
      <c r="C32" s="12"/>
    </row>
    <row r="33" spans="1:9" ht="13.5">
      <c r="A33" s="14"/>
      <c r="B33" s="13" t="s">
        <v>12</v>
      </c>
      <c r="C33" s="28">
        <f>SUM(C31)</f>
        <v>5703722</v>
      </c>
      <c r="D33" s="28">
        <f>SUM(D31)</f>
        <v>0</v>
      </c>
      <c r="E33" s="20">
        <f>(D33*100)/C33</f>
        <v>0</v>
      </c>
      <c r="F33" s="15"/>
      <c r="G33" s="15"/>
      <c r="H33" s="15"/>
      <c r="I33" s="32">
        <f>SUM(I31)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2011-02-11T14:56:03Z</cp:lastPrinted>
  <dcterms:created xsi:type="dcterms:W3CDTF">2005-05-09T20:19:33Z</dcterms:created>
  <dcterms:modified xsi:type="dcterms:W3CDTF">2011-03-17T19:31:09Z</dcterms:modified>
  <cp:category/>
  <cp:version/>
  <cp:contentType/>
  <cp:contentStatus/>
</cp:coreProperties>
</file>