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22 FEIJÃO VENDA 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<sst xmlns="http://schemas.openxmlformats.org/spreadsheetml/2006/main" count="40" uniqueCount="26">
  <si>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</si>
  <si>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</si>
  <si>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</si>
  <si>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</si>
  <si>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</si>
  <si>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</si>
  <si>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</si>
  <si>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</si>
  <si>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</si>
  <si>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</si>
  <si>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</si>
  <si>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</si>
  <si>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</si>
  <si>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</si>
  <si>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</si>
  <si>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</si>
  <si>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</si>
  <si>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</si>
  <si>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</si>
  <si>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</si>
  <si>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SP</t>
  </si>
  <si>
    <t>Bauru</t>
  </si>
  <si>
    <t>Garea</t>
  </si>
  <si>
    <t>Paranapanema</t>
  </si>
  <si>
    <t>Capão Bonito</t>
  </si>
  <si>
    <t xml:space="preserve">        AVISO DE VENDA DE FEIJÃO COMUM CORES – Nº 345/10 - 01/12/2010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</si>
</sst>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87" fontId="1" fillId="33" borderId="14" xfId="0" applyNumberFormat="1" applyFont="1" applyFill="1" applyBorder="1" applyAlignment="1">
      <alignment/>
    </xf>
    <xf numFmtId="187" fontId="1" fillId="0" borderId="0" xfId="0" applyNumberFormat="1" applyFont="1" applyAlignment="1">
      <alignment horizontal="right"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4" t="s">
        <v>25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21</v>
      </c>
      <c r="C10" s="29">
        <v>2212137.2</v>
      </c>
      <c r="D10" s="32">
        <f>SUM(D11:D11)</f>
        <v>0</v>
      </c>
      <c r="E10" s="28">
        <f>(D10*100)/C10</f>
        <v>0</v>
      </c>
      <c r="F10" s="26">
        <v>0.8225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6" t="s">
        <v>19</v>
      </c>
      <c r="D11" s="29"/>
      <c r="E11" s="28"/>
      <c r="F11" s="26"/>
      <c r="G11" s="26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5">
        <v>2</v>
      </c>
      <c r="B13" s="21" t="s">
        <v>24</v>
      </c>
      <c r="C13" s="29">
        <v>23460</v>
      </c>
      <c r="D13" s="32">
        <f>SUM(D14:D15)</f>
        <v>0</v>
      </c>
      <c r="E13" s="28">
        <f>(D13*100)/C13</f>
        <v>0</v>
      </c>
      <c r="F13" s="26">
        <v>0.8225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C14" s="6" t="s">
        <v>19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6"/>
      <c r="D15" s="18"/>
      <c r="E15" s="25"/>
      <c r="F15" s="26"/>
      <c r="G15" s="27"/>
      <c r="H15" s="24"/>
      <c r="I15" s="7"/>
    </row>
    <row r="16" spans="1:9" ht="13.5">
      <c r="A16" s="5">
        <v>3</v>
      </c>
      <c r="B16" s="21" t="s">
        <v>22</v>
      </c>
      <c r="C16" s="29">
        <v>1856628</v>
      </c>
      <c r="D16" s="18">
        <f>SUM(D17:D17)</f>
        <v>0</v>
      </c>
      <c r="E16" s="28">
        <f>(D16*100)/C16</f>
        <v>0</v>
      </c>
      <c r="F16" s="26">
        <v>0.8225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C17" s="6" t="s">
        <v>19</v>
      </c>
      <c r="D17" s="29"/>
      <c r="E17" s="25"/>
      <c r="F17" s="26"/>
      <c r="G17" s="27"/>
      <c r="H17" s="24"/>
      <c r="I17" s="7"/>
    </row>
    <row r="18" spans="1:9" ht="13.5">
      <c r="A18" s="5"/>
      <c r="B18" s="21"/>
      <c r="C18" s="6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22</v>
      </c>
      <c r="C19" s="29">
        <v>371895</v>
      </c>
      <c r="D19" s="18">
        <f>SUM(D20:D20)</f>
        <v>0</v>
      </c>
      <c r="E19" s="28">
        <f>(D19*100)/C19</f>
        <v>0</v>
      </c>
      <c r="F19" s="26">
        <v>0.8225</v>
      </c>
      <c r="G19" s="24">
        <v>0</v>
      </c>
      <c r="H19" s="24">
        <v>0</v>
      </c>
      <c r="I19" s="7">
        <f>FLOOR(G19,0.00001)*D19</f>
        <v>0</v>
      </c>
    </row>
    <row r="20" spans="1:9" ht="13.5">
      <c r="A20" s="5"/>
      <c r="B20" s="21"/>
      <c r="C20" s="6" t="s">
        <v>19</v>
      </c>
      <c r="D20" s="29"/>
      <c r="E20" s="25"/>
      <c r="F20" s="26"/>
      <c r="G20" s="27"/>
      <c r="H20" s="24"/>
      <c r="I20" s="7"/>
    </row>
    <row r="21" spans="1:9" ht="13.5">
      <c r="A21" s="5"/>
      <c r="B21" s="21"/>
      <c r="C21" s="6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23</v>
      </c>
      <c r="C22" s="29">
        <v>1279433</v>
      </c>
      <c r="D22" s="18">
        <f>SUM(D23:D23)</f>
        <v>0</v>
      </c>
      <c r="E22" s="28">
        <f>(D22*100)/C22</f>
        <v>0</v>
      </c>
      <c r="F22" s="26">
        <v>0.8225</v>
      </c>
      <c r="G22" s="24">
        <v>0</v>
      </c>
      <c r="H22" s="24">
        <v>0</v>
      </c>
      <c r="I22" s="7">
        <f>FLOOR(G22,0.00001)*D22</f>
        <v>0</v>
      </c>
    </row>
    <row r="23" spans="1:9" ht="13.5">
      <c r="A23" s="5"/>
      <c r="B23" s="21"/>
      <c r="C23" s="6" t="s">
        <v>19</v>
      </c>
      <c r="D23" s="29"/>
      <c r="E23" s="25"/>
      <c r="F23" s="26"/>
      <c r="G23" s="27"/>
      <c r="H23" s="24"/>
      <c r="I23" s="7"/>
    </row>
    <row r="24" spans="1:9" ht="13.5">
      <c r="A24" s="5"/>
      <c r="B24" s="21"/>
      <c r="C24" s="6"/>
      <c r="D24" s="29"/>
      <c r="E24" s="25"/>
      <c r="F24" s="26"/>
      <c r="G24" s="27"/>
      <c r="H24" s="24"/>
      <c r="I24" s="7"/>
    </row>
    <row r="25" spans="1:9" ht="13.5">
      <c r="A25" s="5">
        <v>6</v>
      </c>
      <c r="B25" s="21" t="s">
        <v>23</v>
      </c>
      <c r="C25" s="29">
        <v>977025</v>
      </c>
      <c r="D25" s="18">
        <f>SUM(D26:D26)</f>
        <v>0</v>
      </c>
      <c r="E25" s="28">
        <f>(D25*100)/C25</f>
        <v>0</v>
      </c>
      <c r="F25" s="26">
        <v>0.8225</v>
      </c>
      <c r="G25" s="24">
        <v>0</v>
      </c>
      <c r="H25" s="24">
        <v>0</v>
      </c>
      <c r="I25" s="7">
        <f>FLOOR(G25,0.00001)*D25</f>
        <v>0</v>
      </c>
    </row>
    <row r="26" spans="1:9" ht="13.5">
      <c r="A26" s="5"/>
      <c r="B26" s="21"/>
      <c r="C26" s="6" t="s">
        <v>19</v>
      </c>
      <c r="D26" s="29"/>
      <c r="E26" s="25"/>
      <c r="F26" s="26"/>
      <c r="G26" s="27"/>
      <c r="H26" s="24"/>
      <c r="I26" s="7"/>
    </row>
    <row r="27" spans="1:9" ht="13.5">
      <c r="A27" s="5"/>
      <c r="B27" s="21"/>
      <c r="C27" s="6"/>
      <c r="D27" s="29"/>
      <c r="E27" s="25"/>
      <c r="F27" s="26"/>
      <c r="G27" s="27"/>
      <c r="H27" s="24"/>
      <c r="I27" s="7"/>
    </row>
    <row r="28" spans="1:9" ht="13.5">
      <c r="A28" s="5">
        <v>7</v>
      </c>
      <c r="B28" s="21" t="s">
        <v>23</v>
      </c>
      <c r="C28" s="29">
        <v>60001</v>
      </c>
      <c r="D28" s="18">
        <f>SUM(D29:D29)</f>
        <v>0</v>
      </c>
      <c r="E28" s="28">
        <f>(D28*100)/C28</f>
        <v>0</v>
      </c>
      <c r="F28" s="26">
        <v>0.8225</v>
      </c>
      <c r="G28" s="24">
        <v>0</v>
      </c>
      <c r="H28" s="24">
        <v>0</v>
      </c>
      <c r="I28" s="7">
        <f>FLOOR(G28,0.00001)*D28</f>
        <v>0</v>
      </c>
    </row>
    <row r="29" spans="1:9" ht="13.5">
      <c r="A29" s="5"/>
      <c r="B29" s="21"/>
      <c r="C29" s="6" t="s">
        <v>19</v>
      </c>
      <c r="D29" s="29"/>
      <c r="E29" s="25"/>
      <c r="F29" s="26"/>
      <c r="G29" s="27"/>
      <c r="H29" s="24"/>
      <c r="I29" s="7"/>
    </row>
    <row r="30" spans="1:9" ht="13.5">
      <c r="A30" s="5"/>
      <c r="B30" s="21"/>
      <c r="C30" s="6"/>
      <c r="D30" s="29"/>
      <c r="E30" s="25"/>
      <c r="F30" s="26"/>
      <c r="G30" s="27"/>
      <c r="H30" s="24"/>
      <c r="I30" s="7"/>
    </row>
    <row r="31" spans="1:9" ht="13.5">
      <c r="A31" s="11"/>
      <c r="B31" s="14" t="s">
        <v>14</v>
      </c>
      <c r="C31" s="30">
        <f>SUM(C10:C30)</f>
        <v>6780579.2</v>
      </c>
      <c r="D31" s="31">
        <f>SUM(D10,D13,D16,D19,D22,D25,D28)</f>
        <v>0</v>
      </c>
      <c r="E31" s="22">
        <f>(D31*100)/C31</f>
        <v>0</v>
      </c>
      <c r="F31" s="17"/>
      <c r="G31" s="17"/>
      <c r="H31" s="12"/>
      <c r="I31" s="23">
        <f>SUM(I10:I30)</f>
        <v>0</v>
      </c>
    </row>
    <row r="32" ht="12.75">
      <c r="C32" s="13"/>
    </row>
    <row r="33" spans="1:9" ht="13.5">
      <c r="A33" s="15"/>
      <c r="B33" s="14" t="s">
        <v>12</v>
      </c>
      <c r="C33" s="30">
        <f>SUM(C31)</f>
        <v>6780579.2</v>
      </c>
      <c r="D33" s="30">
        <f>SUM(D31)</f>
        <v>0</v>
      </c>
      <c r="E33" s="22">
        <f>(D33*100)/C33</f>
        <v>0</v>
      </c>
      <c r="F33" s="16"/>
      <c r="G33" s="16"/>
      <c r="H33" s="16"/>
      <c r="I33" s="33">
        <f>SUM(I31)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2010-11-11T18:32:52Z</cp:lastPrinted>
  <dcterms:created xsi:type="dcterms:W3CDTF">2005-05-09T20:19:33Z</dcterms:created>
  <dcterms:modified xsi:type="dcterms:W3CDTF">2010-12-01T19:08:31Z</dcterms:modified>
  <cp:category/>
  <cp:version/>
  <cp:contentType/>
  <cp:contentStatus/>
</cp:coreProperties>
</file>