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271 ROSQUINHA COMPRA" sheetId="1" r:id="rId1"/>
  </sheets>
  <definedNames/>
  <calcPr fullCalcOnLoad="1"/>
</workbook>
</file>

<file path=xl/sharedStrings.xml><?xml version="1.0" encoding="utf-8"?>
<sst xmlns="http://schemas.openxmlformats.org/spreadsheetml/2006/main" count="34" uniqueCount="26">
  <si>
    <t>Qtd.</t>
  </si>
  <si>
    <t>Preço de</t>
  </si>
  <si>
    <t>Valor</t>
  </si>
  <si>
    <t>Fecham.</t>
  </si>
  <si>
    <t>Cidade/UF</t>
  </si>
  <si>
    <t>Bolsa</t>
  </si>
  <si>
    <t>Ofertada</t>
  </si>
  <si>
    <t>Vendida</t>
  </si>
  <si>
    <t>Totais/Médias</t>
  </si>
  <si>
    <t>Entrega</t>
  </si>
  <si>
    <t>Lote</t>
  </si>
  <si>
    <t>Abertura</t>
  </si>
  <si>
    <t xml:space="preserve"> </t>
  </si>
  <si>
    <t>Percent.</t>
  </si>
  <si>
    <t>Vendido</t>
  </si>
  <si>
    <t>Manaus/AM</t>
  </si>
  <si>
    <t>Irecê/BA</t>
  </si>
  <si>
    <t>Maracanaú/CE</t>
  </si>
  <si>
    <t>Montes Claros/MG</t>
  </si>
  <si>
    <t>São José/SC</t>
  </si>
  <si>
    <t>(Un)</t>
  </si>
  <si>
    <t>(%)</t>
  </si>
  <si>
    <t>(R$)</t>
  </si>
  <si>
    <t>BBM CE</t>
  </si>
  <si>
    <t>BCML</t>
  </si>
  <si>
    <t>AVISO DE COMPRA DE ROSQUINHA DE COCO - N.º 271/2010 - 29/10/10</t>
  </si>
</sst>
</file>

<file path=xl/styles.xml><?xml version="1.0" encoding="utf-8"?>
<styleSheet xmlns="http://schemas.openxmlformats.org/spreadsheetml/2006/main">
  <numFmts count="27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.0_);_(* \(#,##0.0\);_(* &quot;-&quot;??_);_(@_)"/>
    <numFmt numFmtId="171" formatCode="_(* #,##0_);_(* \(#,##0\);_(* &quot;-&quot;??_);_(@_)"/>
    <numFmt numFmtId="172" formatCode="#,##0.000_);\(#,##0.000\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0.000"/>
    <numFmt numFmtId="178" formatCode="_(* #,##0.000_);_(* \(#,##0.000\);_(* &quot;-&quot;???_);_(@_)"/>
    <numFmt numFmtId="179" formatCode="_(* #,##0.0000_);_(* \(#,##0.0000\);_(* &quot;-&quot;????_);_(@_)"/>
    <numFmt numFmtId="180" formatCode="0.0000"/>
    <numFmt numFmtId="181" formatCode="#,##0.000"/>
    <numFmt numFmtId="182" formatCode="#,##0.0000"/>
  </numFmts>
  <fonts count="20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b/>
      <sz val="14"/>
      <name val="Courier New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6" fillId="6" borderId="0" applyNumberFormat="0" applyBorder="0" applyAlignment="0" applyProtection="0"/>
    <xf numFmtId="0" fontId="7" fillId="11" borderId="1" applyNumberFormat="0" applyAlignment="0" applyProtection="0"/>
    <xf numFmtId="0" fontId="8" fillId="12" borderId="2" applyNumberFormat="0" applyAlignment="0" applyProtection="0"/>
    <xf numFmtId="0" fontId="9" fillId="0" borderId="3" applyNumberFormat="0" applyFill="0" applyAlignment="0" applyProtection="0"/>
    <xf numFmtId="0" fontId="5" fillId="13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10" fillId="7" borderId="1" applyNumberFormat="0" applyAlignment="0" applyProtection="0"/>
    <xf numFmtId="0" fontId="11" fillId="17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7" borderId="0" applyNumberFormat="0" applyBorder="0" applyAlignment="0" applyProtection="0"/>
    <xf numFmtId="0" fontId="0" fillId="4" borderId="4" applyNumberFormat="0" applyFont="0" applyAlignment="0" applyProtection="0"/>
    <xf numFmtId="9" fontId="0" fillId="0" borderId="0" applyFont="0" applyFill="0" applyBorder="0" applyAlignment="0" applyProtection="0"/>
    <xf numFmtId="0" fontId="13" fillId="1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171" fontId="1" fillId="0" borderId="0" xfId="51" applyNumberFormat="1" applyFont="1" applyAlignment="1">
      <alignment/>
    </xf>
    <xf numFmtId="0" fontId="1" fillId="0" borderId="12" xfId="0" applyFont="1" applyBorder="1" applyAlignment="1">
      <alignment horizontal="center"/>
    </xf>
    <xf numFmtId="171" fontId="1" fillId="0" borderId="12" xfId="51" applyNumberFormat="1" applyFont="1" applyBorder="1" applyAlignment="1">
      <alignment/>
    </xf>
    <xf numFmtId="43" fontId="1" fillId="0" borderId="12" xfId="51" applyFont="1" applyBorder="1" applyAlignment="1">
      <alignment/>
    </xf>
    <xf numFmtId="43" fontId="1" fillId="0" borderId="12" xfId="51" applyFont="1" applyBorder="1" applyAlignment="1">
      <alignment horizontal="center"/>
    </xf>
    <xf numFmtId="43" fontId="1" fillId="0" borderId="13" xfId="51" applyFont="1" applyBorder="1" applyAlignment="1">
      <alignment/>
    </xf>
    <xf numFmtId="171" fontId="1" fillId="0" borderId="0" xfId="51" applyNumberFormat="1" applyFont="1" applyAlignment="1">
      <alignment horizontal="center"/>
    </xf>
    <xf numFmtId="43" fontId="1" fillId="0" borderId="14" xfId="51" applyFont="1" applyBorder="1" applyAlignment="1">
      <alignment/>
    </xf>
    <xf numFmtId="179" fontId="1" fillId="0" borderId="0" xfId="51" applyNumberFormat="1" applyFont="1" applyAlignment="1">
      <alignment/>
    </xf>
    <xf numFmtId="43" fontId="1" fillId="0" borderId="0" xfId="51" applyNumberFormat="1" applyFont="1" applyAlignment="1">
      <alignment horizontal="center" vertical="center"/>
    </xf>
    <xf numFmtId="0" fontId="1" fillId="0" borderId="14" xfId="0" applyFont="1" applyBorder="1" applyAlignment="1">
      <alignment horizontal="center"/>
    </xf>
    <xf numFmtId="43" fontId="1" fillId="0" borderId="12" xfId="51" applyNumberFormat="1" applyFont="1" applyBorder="1" applyAlignment="1">
      <alignment horizontal="center" vertical="center"/>
    </xf>
    <xf numFmtId="0" fontId="1" fillId="0" borderId="15" xfId="0" applyFont="1" applyBorder="1" applyAlignment="1">
      <alignment horizontal="center"/>
    </xf>
    <xf numFmtId="0" fontId="3" fillId="0" borderId="0" xfId="0" applyFont="1" applyAlignment="1">
      <alignment horizontal="center" shrinkToFit="1"/>
    </xf>
    <xf numFmtId="0" fontId="0" fillId="0" borderId="0" xfId="0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9</xdr:col>
      <xdr:colOff>0</xdr:colOff>
      <xdr:row>1</xdr:row>
      <xdr:rowOff>466725</xdr:rowOff>
    </xdr:to>
    <xdr:pic>
      <xdr:nvPicPr>
        <xdr:cNvPr id="1" name="Picture 2" descr="bolsa_s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8763000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tabSelected="1" zoomScalePageLayoutView="0" workbookViewId="0" topLeftCell="A1">
      <selection activeCell="A8" sqref="A8:A11"/>
    </sheetView>
  </sheetViews>
  <sheetFormatPr defaultColWidth="9.140625" defaultRowHeight="12.75"/>
  <cols>
    <col min="1" max="1" width="11.28125" style="1" customWidth="1"/>
    <col min="2" max="2" width="26.57421875" style="0" customWidth="1"/>
    <col min="3" max="4" width="15.7109375" style="0" customWidth="1"/>
    <col min="5" max="5" width="11.7109375" style="0" customWidth="1"/>
    <col min="6" max="7" width="10.7109375" style="0" customWidth="1"/>
    <col min="8" max="8" width="12.7109375" style="1" customWidth="1"/>
    <col min="9" max="9" width="16.28125" style="0" customWidth="1"/>
  </cols>
  <sheetData>
    <row r="1" spans="1:9" ht="60" customHeight="1">
      <c r="A1" s="2"/>
      <c r="B1" s="3"/>
      <c r="C1" s="3"/>
      <c r="D1" s="3"/>
      <c r="E1" s="3"/>
      <c r="F1" s="3"/>
      <c r="G1" s="3"/>
      <c r="H1" s="4"/>
      <c r="I1" s="3"/>
    </row>
    <row r="2" spans="1:9" ht="60" customHeight="1">
      <c r="A2" s="21" t="s">
        <v>25</v>
      </c>
      <c r="B2" s="22"/>
      <c r="C2" s="22"/>
      <c r="D2" s="22"/>
      <c r="E2" s="22"/>
      <c r="F2" s="22"/>
      <c r="G2" s="22"/>
      <c r="H2" s="22"/>
      <c r="I2" s="22"/>
    </row>
    <row r="3" spans="1:9" ht="12.75">
      <c r="A3" s="4" t="s">
        <v>12</v>
      </c>
      <c r="B3" s="3"/>
      <c r="C3" s="3"/>
      <c r="D3" s="3"/>
      <c r="E3" s="3"/>
      <c r="F3" s="3"/>
      <c r="G3" s="3"/>
      <c r="H3" s="4"/>
      <c r="I3" s="3"/>
    </row>
    <row r="4" spans="1:9" ht="13.5">
      <c r="A4" s="5"/>
      <c r="B4" s="5" t="s">
        <v>4</v>
      </c>
      <c r="C4" s="5" t="s">
        <v>0</v>
      </c>
      <c r="D4" s="5" t="s">
        <v>0</v>
      </c>
      <c r="E4" s="5" t="s">
        <v>13</v>
      </c>
      <c r="F4" s="5" t="s">
        <v>1</v>
      </c>
      <c r="G4" s="5" t="s">
        <v>1</v>
      </c>
      <c r="H4" s="5"/>
      <c r="I4" s="5"/>
    </row>
    <row r="5" spans="1:9" ht="13.5">
      <c r="A5" s="20" t="s">
        <v>10</v>
      </c>
      <c r="B5" s="6" t="s">
        <v>9</v>
      </c>
      <c r="C5" s="6" t="s">
        <v>6</v>
      </c>
      <c r="D5" s="6" t="s">
        <v>7</v>
      </c>
      <c r="E5" s="18" t="s">
        <v>14</v>
      </c>
      <c r="F5" s="6" t="s">
        <v>11</v>
      </c>
      <c r="G5" s="6" t="s">
        <v>3</v>
      </c>
      <c r="H5" s="20" t="s">
        <v>5</v>
      </c>
      <c r="I5" s="20" t="s">
        <v>2</v>
      </c>
    </row>
    <row r="6" spans="1:9" ht="13.5">
      <c r="A6" s="6"/>
      <c r="B6" s="6"/>
      <c r="C6" s="6" t="s">
        <v>20</v>
      </c>
      <c r="D6" s="6" t="s">
        <v>20</v>
      </c>
      <c r="E6" s="18" t="s">
        <v>21</v>
      </c>
      <c r="F6" s="6" t="s">
        <v>22</v>
      </c>
      <c r="G6" s="6" t="s">
        <v>22</v>
      </c>
      <c r="H6" s="6"/>
      <c r="I6" s="6" t="s">
        <v>22</v>
      </c>
    </row>
    <row r="7" spans="1:9" ht="13.5">
      <c r="A7" s="7">
        <v>1</v>
      </c>
      <c r="B7" s="7" t="s">
        <v>15</v>
      </c>
      <c r="C7" s="8">
        <v>20000</v>
      </c>
      <c r="D7" s="8">
        <v>20000</v>
      </c>
      <c r="E7" s="17">
        <f>(D7*100)/C7</f>
        <v>100</v>
      </c>
      <c r="F7" s="16">
        <v>1.86</v>
      </c>
      <c r="G7" s="16">
        <v>1.86</v>
      </c>
      <c r="H7" s="14" t="s">
        <v>23</v>
      </c>
      <c r="I7" s="13">
        <f>FLOOR(G7,0.00001)*D7</f>
        <v>37200</v>
      </c>
    </row>
    <row r="8" spans="1:9" ht="13.5">
      <c r="A8" s="7">
        <f>A7+1</f>
        <v>2</v>
      </c>
      <c r="B8" s="7" t="s">
        <v>16</v>
      </c>
      <c r="C8" s="8">
        <v>40000</v>
      </c>
      <c r="D8" s="8">
        <v>40000</v>
      </c>
      <c r="E8" s="17">
        <f>(D8*100)/C8</f>
        <v>100</v>
      </c>
      <c r="F8" s="16">
        <v>1.65</v>
      </c>
      <c r="G8" s="16">
        <v>1.47</v>
      </c>
      <c r="H8" s="14" t="s">
        <v>24</v>
      </c>
      <c r="I8" s="13">
        <f>FLOOR(G8,0.00001)*D8</f>
        <v>58800.00000000001</v>
      </c>
    </row>
    <row r="9" spans="1:9" ht="13.5">
      <c r="A9" s="7">
        <f>A8+1</f>
        <v>3</v>
      </c>
      <c r="B9" s="7" t="s">
        <v>17</v>
      </c>
      <c r="C9" s="8">
        <v>20000</v>
      </c>
      <c r="D9" s="8">
        <v>20000</v>
      </c>
      <c r="E9" s="17">
        <f>(D9*100)/C9</f>
        <v>100</v>
      </c>
      <c r="F9" s="16">
        <v>1.65</v>
      </c>
      <c r="G9" s="16">
        <v>1.444</v>
      </c>
      <c r="H9" s="14" t="s">
        <v>24</v>
      </c>
      <c r="I9" s="13">
        <f>FLOOR(G9,0.00001)*D9</f>
        <v>28880.000000000004</v>
      </c>
    </row>
    <row r="10" spans="1:9" ht="13.5">
      <c r="A10" s="7">
        <f>A9+1</f>
        <v>4</v>
      </c>
      <c r="B10" s="7" t="s">
        <v>18</v>
      </c>
      <c r="C10" s="8">
        <v>20000</v>
      </c>
      <c r="D10" s="8">
        <v>20000</v>
      </c>
      <c r="E10" s="17">
        <f>(D10*100)/C10</f>
        <v>100</v>
      </c>
      <c r="F10" s="16">
        <v>1.65</v>
      </c>
      <c r="G10" s="16">
        <v>1.65</v>
      </c>
      <c r="H10" s="14" t="s">
        <v>24</v>
      </c>
      <c r="I10" s="13">
        <f>FLOOR(G10,0.00001)*D10</f>
        <v>33000</v>
      </c>
    </row>
    <row r="11" spans="1:9" ht="13.5">
      <c r="A11" s="7">
        <f>A10+1</f>
        <v>5</v>
      </c>
      <c r="B11" s="7" t="s">
        <v>19</v>
      </c>
      <c r="C11" s="8">
        <v>20000</v>
      </c>
      <c r="D11" s="8">
        <v>20000</v>
      </c>
      <c r="E11" s="17">
        <f>(D11*100)/C11</f>
        <v>100</v>
      </c>
      <c r="F11" s="16">
        <v>1.65</v>
      </c>
      <c r="G11" s="16">
        <v>1.65</v>
      </c>
      <c r="H11" s="14" t="s">
        <v>24</v>
      </c>
      <c r="I11" s="13">
        <f>FLOOR(G11,0.00001)*D11</f>
        <v>33000</v>
      </c>
    </row>
    <row r="12" spans="1:9" ht="13.5">
      <c r="A12" s="9"/>
      <c r="B12" s="9" t="s">
        <v>8</v>
      </c>
      <c r="C12" s="10">
        <f>SUM(C7:C11)</f>
        <v>120000</v>
      </c>
      <c r="D12" s="10">
        <f>SUM(D7:D11)</f>
        <v>120000</v>
      </c>
      <c r="E12" s="19">
        <f>(D12*100)/C12</f>
        <v>100</v>
      </c>
      <c r="F12" s="11"/>
      <c r="G12" s="11"/>
      <c r="H12" s="12"/>
      <c r="I12" s="15">
        <f>SUM(I7:I11)</f>
        <v>190880</v>
      </c>
    </row>
    <row r="13" ht="13.5">
      <c r="B13" s="7"/>
    </row>
    <row r="15" ht="13.5">
      <c r="B15" s="7"/>
    </row>
    <row r="16" ht="13.5">
      <c r="B16" s="7"/>
    </row>
    <row r="17" ht="13.5">
      <c r="B17" s="7"/>
    </row>
  </sheetData>
  <sheetProtection/>
  <mergeCells count="1">
    <mergeCell ref="A2:I2"/>
  </mergeCells>
  <printOptions/>
  <pageMargins left="0.75" right="0.75" top="1" bottom="1" header="0.492125985" footer="0.492125985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conab</cp:lastModifiedBy>
  <cp:lastPrinted>2010-07-29T16:57:21Z</cp:lastPrinted>
  <dcterms:created xsi:type="dcterms:W3CDTF">1999-05-06T20:58:51Z</dcterms:created>
  <dcterms:modified xsi:type="dcterms:W3CDTF">2010-10-29T13:32:42Z</dcterms:modified>
  <cp:category/>
  <cp:version/>
  <cp:contentType/>
  <cp:contentStatus/>
</cp:coreProperties>
</file>