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<sst xmlns="http://schemas.openxmlformats.org/spreadsheetml/2006/main" count="41" uniqueCount="25">
  <si>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</si>
  <si>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</si>
  <si>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</si>
  <si>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</si>
  <si>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</si>
  <si>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</si>
  <si>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</si>
  <si>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</si>
  <si>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</si>
  <si>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</si>
  <si>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</si>
  <si>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</si>
  <si>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</si>
  <si>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</si>
  <si>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</si>
  <si>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</si>
  <si>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</si>
  <si>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</si>
  <si>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</si>
  <si>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</si>
  <si>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Sorriso</t>
  </si>
  <si>
    <t>Rondonópolis</t>
  </si>
  <si>
    <t>Aviso de Venda de Milho - 074/2007 de 09/02/2007</t>
  </si>
  <si>
    <t>Primavera do Leste</t>
  </si>
  <si>
    <t>Tapura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</si>
</sst>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23</v>
      </c>
      <c r="C8" s="11">
        <v>3000000</v>
      </c>
      <c r="D8" s="11"/>
      <c r="E8" s="12">
        <f>(D8*100)/C8</f>
        <v>0</v>
      </c>
      <c r="F8" s="20" t="s">
        <v>19</v>
      </c>
      <c r="G8" s="20"/>
      <c r="H8" s="18">
        <f>((G8*100)/F8)-100</f>
        <v>-100</v>
      </c>
      <c r="I8" s="12">
        <f>FLOOR(G8,0.00001)*D8</f>
        <v>0</v>
      </c>
    </row>
    <row r="9" spans="1:9" ht="13.5">
      <c r="A9" s="9">
        <v>2</v>
      </c>
      <c r="B9" s="10" t="s">
        <v>23</v>
      </c>
      <c r="C9" s="11">
        <v>84570</v>
      </c>
      <c r="D9" s="11"/>
      <c r="E9" s="12">
        <f>(D9*100)/C9</f>
        <v>0</v>
      </c>
      <c r="F9" s="20" t="s">
        <v>19</v>
      </c>
      <c r="G9" s="20"/>
      <c r="H9" s="18">
        <f>((G9*100)/F9)-100</f>
        <v>-100</v>
      </c>
      <c r="I9" s="12">
        <f>FLOOR(G9,0.00001)*D9</f>
        <v>0</v>
      </c>
    </row>
    <row r="10" spans="1:9" ht="13.5">
      <c r="A10" s="9">
        <v>3</v>
      </c>
      <c r="B10" s="10" t="s">
        <v>21</v>
      </c>
      <c r="C10" s="11">
        <v>537900</v>
      </c>
      <c r="D10" s="11"/>
      <c r="E10" s="12">
        <f>(D10*100)/C10</f>
        <v>0</v>
      </c>
      <c r="F10" s="20" t="s">
        <v>19</v>
      </c>
      <c r="G10" s="20"/>
      <c r="H10" s="18">
        <f>((G10*100)/F10)-100</f>
        <v>-100</v>
      </c>
      <c r="I10" s="12">
        <f>FLOOR(G10,0.00001)*D10</f>
        <v>0</v>
      </c>
    </row>
    <row r="11" spans="1:9" ht="13.5">
      <c r="A11" s="9">
        <v>4</v>
      </c>
      <c r="B11" s="10" t="s">
        <v>21</v>
      </c>
      <c r="C11" s="11">
        <v>2722930</v>
      </c>
      <c r="D11" s="11"/>
      <c r="E11" s="12">
        <f>(D11*100)/C11</f>
        <v>0</v>
      </c>
      <c r="F11" s="20" t="s">
        <v>19</v>
      </c>
      <c r="G11" s="11"/>
      <c r="H11" s="18">
        <f>((G11*100)/F11)-100</f>
        <v>-100</v>
      </c>
      <c r="I11" s="12">
        <f>FLOOR(G11,0.00001)*D11</f>
        <v>0</v>
      </c>
    </row>
    <row r="12" spans="1:9" ht="13.5">
      <c r="A12" s="9">
        <v>5</v>
      </c>
      <c r="B12" s="10" t="s">
        <v>20</v>
      </c>
      <c r="C12" s="11">
        <v>15000000</v>
      </c>
      <c r="D12" s="11"/>
      <c r="E12" s="12">
        <f>(D12*100)/C12</f>
        <v>0</v>
      </c>
      <c r="F12" s="20" t="s">
        <v>19</v>
      </c>
      <c r="G12" s="11"/>
      <c r="H12" s="18">
        <f>((G12*100)/F12)-100</f>
        <v>-100</v>
      </c>
      <c r="I12" s="12">
        <f>FLOOR(G12,0.00001)*D12</f>
        <v>0</v>
      </c>
    </row>
    <row r="13" spans="1:9" ht="13.5">
      <c r="A13" s="9">
        <v>6</v>
      </c>
      <c r="B13" s="10" t="s">
        <v>20</v>
      </c>
      <c r="C13" s="11">
        <v>15000000</v>
      </c>
      <c r="D13" s="11"/>
      <c r="E13" s="12">
        <f>(D13*100)/C13</f>
        <v>0</v>
      </c>
      <c r="F13" s="20" t="s">
        <v>19</v>
      </c>
      <c r="G13" s="20"/>
      <c r="H13" s="18">
        <f>((G13*100)/F13)-100</f>
        <v>-100</v>
      </c>
      <c r="I13" s="12">
        <f>FLOOR(G13,0.00001)*D13</f>
        <v>0</v>
      </c>
    </row>
    <row r="14" spans="1:9" ht="13.5">
      <c r="A14" s="9">
        <v>7</v>
      </c>
      <c r="B14" s="10" t="s">
        <v>24</v>
      </c>
      <c r="C14" s="11">
        <v>5000000</v>
      </c>
      <c r="D14" s="11"/>
      <c r="E14" s="12">
        <f>(D14*100)/C14</f>
        <v>0</v>
      </c>
      <c r="F14" s="20" t="s">
        <v>19</v>
      </c>
      <c r="G14" s="20"/>
      <c r="H14" s="18">
        <f>((G14*100)/F14)-100</f>
        <v>-100</v>
      </c>
      <c r="I14" s="12">
        <f>FLOOR(G14,0.00001)*D14</f>
        <v>0</v>
      </c>
    </row>
    <row r="15" spans="1:9" ht="13.5">
      <c r="A15" s="13"/>
      <c r="B15" s="14" t="s">
        <v>18</v>
      </c>
      <c r="C15" s="15">
        <f>SUM(C8:C14)</f>
        <v>41345400</v>
      </c>
      <c r="D15" s="15">
        <f>SUM(D8:D14)</f>
        <v>0</v>
      </c>
      <c r="E15" s="16">
        <f>(D15*100)/C15</f>
        <v>0</v>
      </c>
      <c r="F15" s="17"/>
      <c r="G15" s="22" t="e">
        <f>(I15/D15)</f>
        <v>#DIV/0!</v>
      </c>
      <c r="H15" s="16"/>
      <c r="I15" s="16">
        <f>SUM(I8:I14)</f>
        <v>0</v>
      </c>
    </row>
    <row r="17" spans="1:9" ht="13.5">
      <c r="A17" s="13"/>
      <c r="B17" s="14" t="s">
        <v>13</v>
      </c>
      <c r="C17" s="15">
        <f>SUM(C15)</f>
        <v>41345400</v>
      </c>
      <c r="D17" s="15">
        <f>SUM(D15)</f>
        <v>0</v>
      </c>
      <c r="E17" s="16">
        <f>(D17*100)/C17</f>
        <v>0</v>
      </c>
      <c r="F17" s="17"/>
      <c r="G17" s="22" t="e">
        <f>(I17/D17)</f>
        <v>#DIV/0!</v>
      </c>
      <c r="H17" s="16"/>
      <c r="I17" s="16">
        <f>SUM(I15)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2007-02-08T17:31:55Z</dcterms:modified>
  <cp:category/>
  <cp:version/>
  <cp:contentType/>
  <cp:contentStatus/>
</cp:coreProperties>
</file>