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5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<sst xmlns="http://schemas.openxmlformats.org/spreadsheetml/2006/main" count="34" uniqueCount="28">
  <si>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</si>
  <si>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</si>
  <si>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</si>
  <si>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</si>
  <si>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</si>
  <si>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</si>
  <si>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</si>
  <si>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</si>
  <si>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</si>
  <si>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</si>
  <si>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</si>
  <si>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</si>
  <si>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</si>
  <si>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</si>
  <si>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</si>
  <si>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</si>
  <si>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</si>
  <si>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</si>
  <si>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</si>
  <si>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</si>
  <si>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</si>
  <si>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</si>
  <si>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</si>
  <si>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</si>
  <si>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</si>
  <si>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BMCG</t>
  </si>
  <si>
    <t>RETIRADO</t>
  </si>
  <si>
    <t xml:space="preserve">    AVISO DE LEILÃO DE PRÊMIO PARA O ESCOAMENTO DE SISAL BRUTO – PEP - N.º 215/10 - 15/09/2010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</si>
</sst>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5600000</v>
      </c>
      <c r="D10" s="21">
        <f>SUM(D11:D13)</f>
        <v>1707795</v>
      </c>
      <c r="E10" s="28">
        <f>(D10*100)/C10</f>
        <v>30.496339285714285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648962.1</v>
      </c>
    </row>
    <row r="11" spans="1:9" ht="13.5">
      <c r="A11" s="5"/>
      <c r="B11" s="29"/>
      <c r="C11" s="31" t="s">
        <v>25</v>
      </c>
      <c r="D11" s="21">
        <v>497795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1000000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210000</v>
      </c>
      <c r="E13" s="28"/>
      <c r="F13" s="30"/>
      <c r="G13" s="30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250000</v>
      </c>
      <c r="D15" s="21">
        <f>SUM(D16:D16)</f>
        <v>200000</v>
      </c>
      <c r="E15" s="28">
        <f>(D15*100)/C15</f>
        <v>80</v>
      </c>
      <c r="F15" s="30">
        <v>0.38</v>
      </c>
      <c r="G15" s="30">
        <v>0.38</v>
      </c>
      <c r="H15" s="32">
        <f>(G15*100)/F15-100</f>
        <v>0</v>
      </c>
      <c r="I15" s="7">
        <f>FLOOR(G15,0.00001)*D15</f>
        <v>76000</v>
      </c>
    </row>
    <row r="16" spans="1:9" ht="13.5">
      <c r="A16" s="5"/>
      <c r="B16" s="29"/>
      <c r="C16" s="31" t="s">
        <v>25</v>
      </c>
      <c r="D16" s="21">
        <v>200000</v>
      </c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3</v>
      </c>
      <c r="B18" s="29" t="s">
        <v>22</v>
      </c>
      <c r="C18" s="6">
        <v>150000</v>
      </c>
      <c r="D18" s="21">
        <f>SUM(D19)</f>
        <v>0</v>
      </c>
      <c r="E18" s="28">
        <f>(D18*100)/C18</f>
        <v>0</v>
      </c>
      <c r="F18" s="30">
        <v>0.38</v>
      </c>
      <c r="G18" s="32">
        <v>0</v>
      </c>
      <c r="H18" s="32">
        <v>0</v>
      </c>
      <c r="I18" s="7">
        <f>FLOOR(G18,0.00001)*D18</f>
        <v>0</v>
      </c>
    </row>
    <row r="19" spans="1:9" ht="13.5">
      <c r="A19" s="5"/>
      <c r="B19" s="29"/>
      <c r="C19" s="31" t="s">
        <v>26</v>
      </c>
      <c r="D19" s="21"/>
      <c r="E19" s="28"/>
      <c r="F19" s="30"/>
      <c r="G19" s="7"/>
      <c r="H19" s="7"/>
      <c r="I19" s="7"/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1"/>
      <c r="B21" s="16" t="s">
        <v>12</v>
      </c>
      <c r="C21" s="12">
        <f>SUM(C10:C20)</f>
        <v>6000000</v>
      </c>
      <c r="D21" s="19">
        <f>SUM(D10,D15,D18)</f>
        <v>1907795</v>
      </c>
      <c r="E21" s="25">
        <f>(D21*100)/C21</f>
        <v>31.796583333333334</v>
      </c>
      <c r="F21" s="20"/>
      <c r="G21" s="20"/>
      <c r="H21" s="13"/>
      <c r="I21" s="27">
        <f>SUM(I10,I15,I18)</f>
        <v>724962.1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6000000</v>
      </c>
      <c r="D23" s="19">
        <f>SUM(D21)</f>
        <v>1907795</v>
      </c>
      <c r="E23" s="25">
        <f>(D23*100)/C23</f>
        <v>31.796583333333334</v>
      </c>
      <c r="F23" s="18"/>
      <c r="G23" s="18"/>
      <c r="H23" s="18"/>
      <c r="I23" s="27">
        <f>SUM(I21)</f>
        <v>724962.1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2010-09-08T20:49:31Z</cp:lastPrinted>
  <dcterms:created xsi:type="dcterms:W3CDTF">2005-05-09T20:19:33Z</dcterms:created>
  <dcterms:modified xsi:type="dcterms:W3CDTF">2010-09-15T12:28:16Z</dcterms:modified>
  <cp:category/>
  <cp:version/>
  <cp:contentType/>
  <cp:contentStatus/>
</cp:coreProperties>
</file>