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91 ARROZ VENDA 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<sst xmlns="http://schemas.openxmlformats.org/spreadsheetml/2006/main" count="30" uniqueCount="23">
  <si>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</si>
  <si>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</si>
  <si>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</si>
  <si>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</si>
  <si>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</si>
  <si>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</si>
  <si>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</si>
  <si>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</si>
  <si>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</si>
  <si>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</si>
  <si>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</si>
  <si>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</si>
  <si>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</si>
  <si>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</si>
  <si>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</si>
  <si>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</si>
  <si>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</si>
  <si>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</si>
  <si>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</si>
  <si>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</si>
  <si>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Alta Floresta</t>
  </si>
  <si>
    <t>MT</t>
  </si>
  <si>
    <t xml:space="preserve">        AVISO DE VENDA DE ARROZ EM CASCA – Nº 091/10 - 12/05/2010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</si>
</sst>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70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67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1" max="1" width="6.28125" style="0" customWidth="1"/>
    <col min="2" max="2" width="24.57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22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0" t="s">
        <v>7</v>
      </c>
      <c r="D5" s="4" t="s">
        <v>16</v>
      </c>
      <c r="E5" s="21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21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2" t="s">
        <v>20</v>
      </c>
      <c r="C10" s="31">
        <v>12100</v>
      </c>
      <c r="D10" s="19">
        <f>SUM(D11:D11)</f>
        <v>0</v>
      </c>
      <c r="E10" s="29">
        <f>(D10*100)/C10</f>
        <v>0</v>
      </c>
      <c r="F10" s="27">
        <v>0.3789</v>
      </c>
      <c r="G10" s="7">
        <v>0</v>
      </c>
      <c r="H10" s="7">
        <v>0</v>
      </c>
      <c r="I10" s="7">
        <f>FLOOR(G10,0.00001)*D10</f>
        <v>0</v>
      </c>
    </row>
    <row r="11" spans="1:9" ht="13.5">
      <c r="A11" s="5"/>
      <c r="B11" s="22"/>
      <c r="C11" s="6" t="s">
        <v>19</v>
      </c>
      <c r="D11" s="19"/>
      <c r="E11" s="26"/>
      <c r="F11" s="27"/>
      <c r="G11" s="28"/>
      <c r="H11" s="25"/>
      <c r="I11" s="7"/>
    </row>
    <row r="12" spans="1:9" ht="13.5">
      <c r="A12" s="5"/>
      <c r="B12" s="22"/>
      <c r="C12" s="6"/>
      <c r="D12" s="19"/>
      <c r="E12" s="26"/>
      <c r="F12" s="27"/>
      <c r="G12" s="28"/>
      <c r="H12" s="25"/>
      <c r="I12" s="7"/>
    </row>
    <row r="13" spans="1:9" ht="13.5">
      <c r="A13" s="5">
        <v>2</v>
      </c>
      <c r="B13" s="22" t="s">
        <v>20</v>
      </c>
      <c r="C13" s="31">
        <v>167900</v>
      </c>
      <c r="D13" s="19">
        <f>SUM(D14:D14)</f>
        <v>0</v>
      </c>
      <c r="E13" s="29">
        <f>(D13*100)/C13</f>
        <v>0</v>
      </c>
      <c r="F13" s="27">
        <v>0.3789</v>
      </c>
      <c r="G13" s="7">
        <v>0</v>
      </c>
      <c r="H13" s="7">
        <v>0</v>
      </c>
      <c r="I13" s="7">
        <f>FLOOR(G13,0.00001)*D13</f>
        <v>0</v>
      </c>
    </row>
    <row r="14" spans="1:9" ht="13.5">
      <c r="A14" s="5"/>
      <c r="B14" s="22"/>
      <c r="C14" s="6" t="s">
        <v>19</v>
      </c>
      <c r="D14" s="19"/>
      <c r="E14" s="26"/>
      <c r="F14" s="27"/>
      <c r="G14" s="28"/>
      <c r="H14" s="25"/>
      <c r="I14" s="7"/>
    </row>
    <row r="15" spans="1:9" ht="13.5">
      <c r="A15" s="5"/>
      <c r="B15" s="22"/>
      <c r="C15" s="6"/>
      <c r="D15" s="19"/>
      <c r="E15" s="26"/>
      <c r="F15" s="27"/>
      <c r="G15" s="28"/>
      <c r="H15" s="25"/>
      <c r="I15" s="7"/>
    </row>
    <row r="16" spans="1:9" ht="13.5">
      <c r="A16" s="11"/>
      <c r="B16" s="14" t="s">
        <v>14</v>
      </c>
      <c r="C16" s="30">
        <f>SUM(C10:C15)</f>
        <v>180000</v>
      </c>
      <c r="D16" s="17">
        <f>SUM(D10,D13)</f>
        <v>0</v>
      </c>
      <c r="E16" s="23">
        <f>(D16*100)/C16</f>
        <v>0</v>
      </c>
      <c r="F16" s="18"/>
      <c r="G16" s="18"/>
      <c r="H16" s="12"/>
      <c r="I16" s="24">
        <f>SUM(I10:I15)</f>
        <v>0</v>
      </c>
    </row>
    <row r="17" ht="12.75">
      <c r="C17" s="13"/>
    </row>
    <row r="18" spans="1:9" ht="13.5">
      <c r="A18" s="15"/>
      <c r="B18" s="14" t="s">
        <v>12</v>
      </c>
      <c r="C18" s="30">
        <f>SUM(C16)</f>
        <v>180000</v>
      </c>
      <c r="D18" s="17">
        <f>SUM(D16)</f>
        <v>0</v>
      </c>
      <c r="E18" s="23">
        <f>(D18*100)/C18</f>
        <v>0</v>
      </c>
      <c r="F18" s="16"/>
      <c r="G18" s="16"/>
      <c r="H18" s="16"/>
      <c r="I18" s="24">
        <f>SUM(I16)</f>
        <v>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2009-03-26T14:33:58Z</cp:lastPrinted>
  <dcterms:created xsi:type="dcterms:W3CDTF">2005-05-09T20:19:33Z</dcterms:created>
  <dcterms:modified xsi:type="dcterms:W3CDTF">2010-05-12T13:00:23Z</dcterms:modified>
  <cp:category/>
  <cp:version/>
  <cp:contentType/>
  <cp:contentStatus/>
</cp:coreProperties>
</file>