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<sst xmlns="http://schemas.openxmlformats.org/spreadsheetml/2006/main" count="30" uniqueCount="22">
  <si>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</si>
  <si>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</si>
  <si>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</si>
  <si>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</si>
  <si>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</si>
  <si>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</si>
  <si>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</si>
  <si>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</si>
  <si>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</si>
  <si>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</si>
  <si>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</si>
  <si>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</si>
  <si>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</si>
  <si>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</si>
  <si>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</si>
  <si>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</si>
  <si>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</si>
  <si>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Arroz - 066/2007 de 07/02/2007</t>
  </si>
  <si>
    <t>RO</t>
  </si>
  <si>
    <t>Totais/Médias RO</t>
  </si>
  <si>
    <t>Vilhena</t>
  </si>
  <si>
    <t>0,344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</si>
</sst>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475005</v>
      </c>
      <c r="D8" s="11">
        <v>475005</v>
      </c>
      <c r="E8" s="12">
        <f>(D8*100)/C8</f>
        <v>100</v>
      </c>
      <c r="F8" s="19" t="s">
        <v>21</v>
      </c>
      <c r="G8" s="19" t="s">
        <v>21</v>
      </c>
      <c r="H8" s="30">
        <f>((G8*100)/F8)-100</f>
        <v>0</v>
      </c>
      <c r="I8" s="12">
        <f>FLOOR(G8,0.00001)*D8</f>
        <v>163401.72</v>
      </c>
    </row>
    <row r="9" spans="1:9" ht="13.5">
      <c r="A9" s="13"/>
      <c r="B9" s="14" t="s">
        <v>19</v>
      </c>
      <c r="C9" s="15">
        <f>SUM(C8:C8)</f>
        <v>475005</v>
      </c>
      <c r="D9" s="20">
        <f>SUM(D8:D8)</f>
        <v>475005</v>
      </c>
      <c r="E9" s="16">
        <f>(D9*100)/C9</f>
        <v>100</v>
      </c>
      <c r="F9" s="17"/>
      <c r="G9" s="21">
        <f>(I9/D9)</f>
        <v>0.34400000000000003</v>
      </c>
      <c r="H9" s="16"/>
      <c r="I9" s="16">
        <f>SUM(I8:I8)</f>
        <v>163401.72</v>
      </c>
    </row>
    <row r="10" spans="3:9" ht="13.5">
      <c r="C10" s="23"/>
      <c r="I10" s="22"/>
    </row>
    <row r="11" spans="1:9" ht="13.5">
      <c r="A11" s="13"/>
      <c r="B11" s="14" t="s">
        <v>13</v>
      </c>
      <c r="C11" s="15">
        <f>SUM(C9)</f>
        <v>475005</v>
      </c>
      <c r="D11" s="15">
        <f>SUM(D9)</f>
        <v>475005</v>
      </c>
      <c r="E11" s="16">
        <f>(D11*100)/C11</f>
        <v>100</v>
      </c>
      <c r="F11" s="17"/>
      <c r="G11" s="21">
        <f>(I11/D11)*1</f>
        <v>0.34400000000000003</v>
      </c>
      <c r="H11" s="16"/>
      <c r="I11" s="24">
        <f>SUM(I9)</f>
        <v>163401.72</v>
      </c>
    </row>
    <row r="15" spans="1:11" ht="15">
      <c r="A1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/>
      <c r="B16" s="26"/>
      <c r="C16" s="26"/>
      <c r="D16" s="26"/>
      <c r="E16" s="26"/>
      <c r="F16" s="27"/>
      <c r="G16" s="27"/>
      <c r="H16" s="27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8"/>
      <c r="I18" s="28"/>
      <c r="J18" s="28"/>
      <c r="K18" s="28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6"/>
      <c r="G22" s="26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7"/>
      <c r="G23" s="27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">
      <c r="A33"/>
      <c r="B33" s="26"/>
      <c r="C33" s="29"/>
      <c r="D33" s="26"/>
      <c r="E33" s="26"/>
      <c r="F33" s="27"/>
      <c r="G33" s="27"/>
      <c r="H33" s="26"/>
      <c r="I33" s="26"/>
      <c r="J33" s="26"/>
      <c r="K33" s="26"/>
    </row>
    <row r="34" spans="1:11" ht="15">
      <c r="A34"/>
      <c r="B34" s="26"/>
      <c r="C34" s="26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8"/>
      <c r="J35" s="28"/>
      <c r="K35" s="28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8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ht="12.75">
      <c r="A4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2007-02-07T17:19:25Z</dcterms:modified>
  <cp:category/>
  <cp:version/>
  <cp:contentType/>
  <cp:contentStatus/>
</cp:coreProperties>
</file>