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41 FARINHA MANDIOCA COMPRA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<sst xmlns="http://schemas.openxmlformats.org/spreadsheetml/2006/main" count="34" uniqueCount="26">
  <si>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</si>
  <si>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</si>
  <si>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</si>
  <si>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</si>
  <si>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</si>
  <si>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</si>
  <si>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</si>
  <si>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</si>
  <si>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</si>
  <si>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</si>
  <si>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</si>
  <si>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</si>
  <si>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</si>
  <si>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</si>
  <si>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</si>
  <si>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Brasília/DF</t>
  </si>
  <si>
    <t>Manaus/AM</t>
  </si>
  <si>
    <t>Irecê/BA</t>
  </si>
  <si>
    <t>Ribeira do Pombal/BA</t>
  </si>
  <si>
    <t>Montes Claros/MG</t>
  </si>
  <si>
    <t>Rio de Janeiro/RJ</t>
  </si>
  <si>
    <t>Porto Alegre/RS</t>
  </si>
  <si>
    <t>Herval D´Oeste/SC</t>
  </si>
  <si>
    <t>AVISO DE COMPRA DE FARINHA DE MANDIOCA SECA/MÉDIA - N.º 241/2009 - 11/08/09</t>
  </si>
  <si>
    <t>BNM</t>
  </si>
  <si>
    <t>BBSB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</si>
</sst>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90" zoomScaleNormal="90" zoomScalePageLayoutView="0" workbookViewId="0" topLeftCell="A1">
      <selection activeCell="H13" sqref="H13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23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16</v>
      </c>
      <c r="C6" s="8">
        <v>30010</v>
      </c>
      <c r="D6" s="8">
        <v>30010</v>
      </c>
      <c r="E6" s="17">
        <f aca="true" t="shared" si="0" ref="E6:E13">(D6*100)/C6</f>
        <v>100</v>
      </c>
      <c r="F6" s="16">
        <v>1.48</v>
      </c>
      <c r="G6" s="16">
        <v>1.48</v>
      </c>
      <c r="H6" s="14" t="s">
        <v>24</v>
      </c>
      <c r="I6" s="13">
        <f aca="true" t="shared" si="1" ref="I6:I13">FLOOR(G6,0.00001)*D6</f>
        <v>44414.8</v>
      </c>
    </row>
    <row r="7" spans="1:9" ht="13.5">
      <c r="A7" s="7">
        <f aca="true" t="shared" si="2" ref="A7:A13">A6+1</f>
        <v>2</v>
      </c>
      <c r="B7" s="7" t="s">
        <v>17</v>
      </c>
      <c r="C7" s="8">
        <v>20010</v>
      </c>
      <c r="D7" s="8">
        <v>20010</v>
      </c>
      <c r="E7" s="17">
        <f t="shared" si="0"/>
        <v>100</v>
      </c>
      <c r="F7" s="16">
        <v>1.32</v>
      </c>
      <c r="G7" s="16">
        <v>1.2544</v>
      </c>
      <c r="H7" s="14" t="s">
        <v>25</v>
      </c>
      <c r="I7" s="13">
        <f t="shared" si="1"/>
        <v>25100.544000000005</v>
      </c>
    </row>
    <row r="8" spans="1:9" ht="13.5">
      <c r="A8" s="7">
        <f t="shared" si="2"/>
        <v>3</v>
      </c>
      <c r="B8" s="7" t="s">
        <v>18</v>
      </c>
      <c r="C8" s="8">
        <v>20010</v>
      </c>
      <c r="D8" s="8">
        <v>20010</v>
      </c>
      <c r="E8" s="17">
        <f t="shared" si="0"/>
        <v>100</v>
      </c>
      <c r="F8" s="16">
        <v>1.32</v>
      </c>
      <c r="G8" s="16">
        <v>1.32</v>
      </c>
      <c r="H8" s="14" t="s">
        <v>24</v>
      </c>
      <c r="I8" s="13">
        <f t="shared" si="1"/>
        <v>26413.2</v>
      </c>
    </row>
    <row r="9" spans="1:9" ht="13.5">
      <c r="A9" s="7">
        <f t="shared" si="2"/>
        <v>4</v>
      </c>
      <c r="B9" s="7" t="s">
        <v>15</v>
      </c>
      <c r="C9" s="8">
        <v>28090</v>
      </c>
      <c r="D9" s="8">
        <v>28090</v>
      </c>
      <c r="E9" s="17">
        <f t="shared" si="0"/>
        <v>100</v>
      </c>
      <c r="F9" s="16">
        <v>1.1</v>
      </c>
      <c r="G9" s="16">
        <v>1.08</v>
      </c>
      <c r="H9" s="14" t="s">
        <v>25</v>
      </c>
      <c r="I9" s="13">
        <f t="shared" si="1"/>
        <v>30337.2</v>
      </c>
    </row>
    <row r="10" spans="1:9" ht="13.5">
      <c r="A10" s="7">
        <f t="shared" si="2"/>
        <v>5</v>
      </c>
      <c r="B10" s="7" t="s">
        <v>19</v>
      </c>
      <c r="C10" s="8">
        <v>20010</v>
      </c>
      <c r="D10" s="8">
        <v>20010</v>
      </c>
      <c r="E10" s="17">
        <f t="shared" si="0"/>
        <v>100</v>
      </c>
      <c r="F10" s="16">
        <v>1.1</v>
      </c>
      <c r="G10" s="16">
        <v>1.08</v>
      </c>
      <c r="H10" s="14" t="s">
        <v>25</v>
      </c>
      <c r="I10" s="13">
        <f t="shared" si="1"/>
        <v>21610.800000000003</v>
      </c>
    </row>
    <row r="11" spans="1:9" ht="13.5">
      <c r="A11" s="7">
        <f t="shared" si="2"/>
        <v>6</v>
      </c>
      <c r="B11" s="7" t="s">
        <v>20</v>
      </c>
      <c r="C11" s="8">
        <v>20010</v>
      </c>
      <c r="D11" s="8">
        <v>20010</v>
      </c>
      <c r="E11" s="17">
        <f t="shared" si="0"/>
        <v>100</v>
      </c>
      <c r="F11" s="16">
        <v>1.1</v>
      </c>
      <c r="G11" s="16">
        <v>1.08</v>
      </c>
      <c r="H11" s="14" t="s">
        <v>25</v>
      </c>
      <c r="I11" s="13">
        <f t="shared" si="1"/>
        <v>21610.800000000003</v>
      </c>
    </row>
    <row r="12" spans="1:9" ht="13.5">
      <c r="A12" s="7">
        <f t="shared" si="2"/>
        <v>7</v>
      </c>
      <c r="B12" s="7" t="s">
        <v>21</v>
      </c>
      <c r="C12" s="8">
        <v>20010</v>
      </c>
      <c r="D12" s="8">
        <v>20010</v>
      </c>
      <c r="E12" s="17">
        <f t="shared" si="0"/>
        <v>100</v>
      </c>
      <c r="F12" s="16">
        <v>1.32</v>
      </c>
      <c r="G12" s="16">
        <v>1.32</v>
      </c>
      <c r="H12" s="14" t="s">
        <v>25</v>
      </c>
      <c r="I12" s="13">
        <f t="shared" si="1"/>
        <v>26413.2</v>
      </c>
    </row>
    <row r="13" spans="1:9" ht="13.5">
      <c r="A13" s="7">
        <f t="shared" si="2"/>
        <v>8</v>
      </c>
      <c r="B13" s="7" t="s">
        <v>22</v>
      </c>
      <c r="C13" s="8">
        <v>20010</v>
      </c>
      <c r="D13" s="8">
        <v>20010</v>
      </c>
      <c r="E13" s="17">
        <f t="shared" si="0"/>
        <v>100</v>
      </c>
      <c r="F13" s="16">
        <v>1.32</v>
      </c>
      <c r="G13" s="16">
        <v>1.3</v>
      </c>
      <c r="H13" s="14" t="s">
        <v>25</v>
      </c>
      <c r="I13" s="13">
        <f t="shared" si="1"/>
        <v>26013</v>
      </c>
    </row>
    <row r="14" spans="1:9" ht="13.5">
      <c r="A14" s="9"/>
      <c r="B14" s="9" t="s">
        <v>8</v>
      </c>
      <c r="C14" s="10">
        <f>SUM(C6:C13)</f>
        <v>178160</v>
      </c>
      <c r="D14" s="10">
        <f>SUM(D6:D13)</f>
        <v>178160</v>
      </c>
      <c r="E14" s="19">
        <f>(D14*100)/C14</f>
        <v>100</v>
      </c>
      <c r="F14" s="11"/>
      <c r="G14" s="11"/>
      <c r="H14" s="12"/>
      <c r="I14" s="15">
        <f>SUM(I6:I13)</f>
        <v>221913.544</v>
      </c>
    </row>
    <row r="15" ht="13.5">
      <c r="B15" s="7"/>
    </row>
    <row r="17" ht="13.5">
      <c r="B17" s="7"/>
    </row>
    <row r="18" ht="13.5">
      <c r="B18" s="7"/>
    </row>
    <row r="19" ht="13.5">
      <c r="B19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2008-09-21T14:10:32Z</cp:lastPrinted>
  <dcterms:created xsi:type="dcterms:W3CDTF">1999-05-06T20:58:51Z</dcterms:created>
  <dcterms:modified xsi:type="dcterms:W3CDTF">2009-08-11T14:53:12Z</dcterms:modified>
  <cp:category/>
  <cp:version/>
  <cp:contentType/>
  <cp:contentStatus/>
</cp:coreProperties>
</file>