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1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<sst xmlns="http://schemas.openxmlformats.org/spreadsheetml/2006/main" count="46" uniqueCount="31">
  <si>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</si>
  <si>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</si>
  <si>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</si>
  <si>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</si>
  <si>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</si>
  <si>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</si>
  <si>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</si>
  <si>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</si>
  <si>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</si>
  <si>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</si>
  <si>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</si>
  <si>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</si>
  <si>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</si>
  <si>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</si>
  <si>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</si>
  <si>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</si>
  <si>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</si>
  <si>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</si>
  <si>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</si>
  <si>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</si>
  <si>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Assis Chateaubriand</t>
  </si>
  <si>
    <t>Cascavel</t>
  </si>
  <si>
    <t>Campina da Lagoa</t>
  </si>
  <si>
    <t>Chopinzinho</t>
  </si>
  <si>
    <t>Lapa</t>
  </si>
  <si>
    <t>PR</t>
  </si>
  <si>
    <t xml:space="preserve">        AVISO DE VENDA DE TRIGO EM GRÃOS – VEP Nº 251/09 - 06/08/2009</t>
  </si>
  <si>
    <t>Cambe</t>
  </si>
  <si>
    <t>Capitão Leonidas Marques</t>
  </si>
  <si>
    <t>Castro</t>
  </si>
  <si>
    <t>Mauá da Serra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</si>
</sst>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25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378000</v>
      </c>
      <c r="D10" s="20">
        <f>SUM(D11:D11)</f>
        <v>0</v>
      </c>
      <c r="E10" s="30">
        <f>(D10*100)/C10</f>
        <v>0</v>
      </c>
      <c r="F10" s="28">
        <v>0.53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27</v>
      </c>
      <c r="C13" s="6">
        <v>1485000</v>
      </c>
      <c r="D13" s="20">
        <f>SUM(D14:D14)</f>
        <v>0</v>
      </c>
      <c r="E13" s="30">
        <f>(D13*100)/C13</f>
        <v>0</v>
      </c>
      <c r="F13" s="28">
        <v>0.53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19</v>
      </c>
      <c r="D14" s="6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22</v>
      </c>
      <c r="C16" s="6">
        <v>3996000</v>
      </c>
      <c r="D16" s="20">
        <f>SUM(D17:D17)</f>
        <v>0</v>
      </c>
      <c r="E16" s="30">
        <f>(D16*100)/C16</f>
        <v>0</v>
      </c>
      <c r="F16" s="28">
        <v>0.53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3"/>
      <c r="C17" s="6" t="s">
        <v>19</v>
      </c>
      <c r="D17" s="20"/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5">
        <v>4</v>
      </c>
      <c r="B19" s="23" t="s">
        <v>28</v>
      </c>
      <c r="C19" s="6">
        <v>7560000</v>
      </c>
      <c r="D19" s="20">
        <f>SUM(D20:D20)</f>
        <v>0</v>
      </c>
      <c r="E19" s="30">
        <f>(D19*100)/C19</f>
        <v>0</v>
      </c>
      <c r="F19" s="28">
        <v>0.53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3"/>
      <c r="C20" s="6" t="s">
        <v>19</v>
      </c>
      <c r="D20" s="20"/>
      <c r="E20" s="27"/>
      <c r="F20" s="28"/>
      <c r="G20" s="29"/>
      <c r="H20" s="26"/>
      <c r="I20" s="7"/>
    </row>
    <row r="21" spans="1:9" ht="13.5">
      <c r="A21" s="5"/>
      <c r="B21" s="23"/>
      <c r="C21" s="6"/>
      <c r="D21" s="20"/>
      <c r="E21" s="27"/>
      <c r="F21" s="28"/>
      <c r="G21" s="29"/>
      <c r="H21" s="26"/>
      <c r="I21" s="7"/>
    </row>
    <row r="22" spans="1:9" ht="13.5">
      <c r="A22" s="5">
        <v>5</v>
      </c>
      <c r="B22" s="23" t="s">
        <v>21</v>
      </c>
      <c r="C22" s="6">
        <v>3313483</v>
      </c>
      <c r="D22" s="20">
        <f>SUM(D23:D23)</f>
        <v>0</v>
      </c>
      <c r="E22" s="30">
        <f>(D22*100)/C22</f>
        <v>0</v>
      </c>
      <c r="F22" s="28">
        <v>0.53</v>
      </c>
      <c r="G22" s="26">
        <v>0</v>
      </c>
      <c r="H22" s="26">
        <v>0</v>
      </c>
      <c r="I22" s="7">
        <f>FLOOR(G22,0.00001)*D22</f>
        <v>0</v>
      </c>
    </row>
    <row r="23" spans="1:9" ht="13.5">
      <c r="A23" s="5"/>
      <c r="B23" s="23"/>
      <c r="C23" s="6" t="s">
        <v>19</v>
      </c>
      <c r="D23" s="6"/>
      <c r="E23" s="27"/>
      <c r="F23" s="28"/>
      <c r="G23" s="29"/>
      <c r="H23" s="26"/>
      <c r="I23" s="7"/>
    </row>
    <row r="24" spans="1:9" ht="13.5">
      <c r="A24" s="5"/>
      <c r="B24" s="23"/>
      <c r="C24" s="6"/>
      <c r="D24" s="6"/>
      <c r="E24" s="27"/>
      <c r="F24" s="28"/>
      <c r="G24" s="29"/>
      <c r="H24" s="26"/>
      <c r="I24" s="7"/>
    </row>
    <row r="25" spans="1:9" ht="13.5">
      <c r="A25" s="5">
        <v>6</v>
      </c>
      <c r="B25" s="23" t="s">
        <v>29</v>
      </c>
      <c r="C25" s="6">
        <v>5000000</v>
      </c>
      <c r="D25" s="20">
        <f>SUM(D26:D26)</f>
        <v>0</v>
      </c>
      <c r="E25" s="30">
        <f>(D25*100)/C25</f>
        <v>0</v>
      </c>
      <c r="F25" s="28">
        <v>0.487</v>
      </c>
      <c r="G25" s="26">
        <v>0</v>
      </c>
      <c r="H25" s="26">
        <v>0</v>
      </c>
      <c r="I25" s="7">
        <f>FLOOR(G25,0.00001)*D25</f>
        <v>0</v>
      </c>
    </row>
    <row r="26" spans="1:9" ht="13.5">
      <c r="A26" s="5"/>
      <c r="B26" s="23"/>
      <c r="C26" s="6" t="s">
        <v>19</v>
      </c>
      <c r="D26" s="6"/>
      <c r="E26" s="27"/>
      <c r="F26" s="28"/>
      <c r="G26" s="29"/>
      <c r="H26" s="26"/>
      <c r="I26" s="7"/>
    </row>
    <row r="27" spans="1:9" ht="13.5">
      <c r="A27" s="5"/>
      <c r="B27" s="23"/>
      <c r="C27" s="6"/>
      <c r="D27" s="6"/>
      <c r="E27" s="27"/>
      <c r="F27" s="28"/>
      <c r="G27" s="29"/>
      <c r="H27" s="26"/>
      <c r="I27" s="7"/>
    </row>
    <row r="28" spans="1:9" ht="13.5">
      <c r="A28" s="5">
        <v>7</v>
      </c>
      <c r="B28" s="23" t="s">
        <v>23</v>
      </c>
      <c r="C28" s="6">
        <v>2376000</v>
      </c>
      <c r="D28" s="20">
        <f>SUM(D29:D29)</f>
        <v>0</v>
      </c>
      <c r="E28" s="30">
        <f>(D28*100)/C28</f>
        <v>0</v>
      </c>
      <c r="F28" s="28">
        <v>0.487</v>
      </c>
      <c r="G28" s="26">
        <v>0</v>
      </c>
      <c r="H28" s="26">
        <v>0</v>
      </c>
      <c r="I28" s="7">
        <f>FLOOR(G28,0.00001)*D28</f>
        <v>0</v>
      </c>
    </row>
    <row r="29" spans="1:9" ht="13.5">
      <c r="A29" s="5"/>
      <c r="B29" s="23"/>
      <c r="C29" s="6" t="s">
        <v>19</v>
      </c>
      <c r="D29" s="6"/>
      <c r="E29" s="27"/>
      <c r="F29" s="28"/>
      <c r="G29" s="29"/>
      <c r="H29" s="26"/>
      <c r="I29" s="7"/>
    </row>
    <row r="30" spans="1:9" ht="13.5">
      <c r="A30" s="5"/>
      <c r="B30" s="23"/>
      <c r="C30" s="6"/>
      <c r="D30" s="6"/>
      <c r="E30" s="27"/>
      <c r="F30" s="28"/>
      <c r="G30" s="29"/>
      <c r="H30" s="26"/>
      <c r="I30" s="7"/>
    </row>
    <row r="31" spans="1:9" ht="13.5">
      <c r="A31" s="5">
        <v>8</v>
      </c>
      <c r="B31" s="23" t="s">
        <v>23</v>
      </c>
      <c r="C31" s="6">
        <v>2700000</v>
      </c>
      <c r="D31" s="20">
        <f>SUM(D32:D32)</f>
        <v>0</v>
      </c>
      <c r="E31" s="30">
        <f>(D31*100)/C31</f>
        <v>0</v>
      </c>
      <c r="F31" s="28">
        <v>0.53</v>
      </c>
      <c r="G31" s="26">
        <v>0</v>
      </c>
      <c r="H31" s="26">
        <v>0</v>
      </c>
      <c r="I31" s="7">
        <f>FLOOR(G31,0.00001)*D31</f>
        <v>0</v>
      </c>
    </row>
    <row r="32" spans="1:9" ht="13.5">
      <c r="A32" s="5"/>
      <c r="B32" s="23"/>
      <c r="C32" s="6" t="s">
        <v>19</v>
      </c>
      <c r="D32" s="6"/>
      <c r="E32" s="27"/>
      <c r="F32" s="28"/>
      <c r="G32" s="29"/>
      <c r="H32" s="26"/>
      <c r="I32" s="7"/>
    </row>
    <row r="33" spans="1:9" ht="13.5">
      <c r="A33" s="5"/>
      <c r="B33" s="23"/>
      <c r="C33" s="6"/>
      <c r="D33" s="6"/>
      <c r="E33" s="27"/>
      <c r="F33" s="28"/>
      <c r="G33" s="29"/>
      <c r="H33" s="26"/>
      <c r="I33" s="7"/>
    </row>
    <row r="34" spans="1:9" ht="13.5">
      <c r="A34" s="5">
        <v>9</v>
      </c>
      <c r="B34" s="23" t="s">
        <v>24</v>
      </c>
      <c r="C34" s="6">
        <v>1512000</v>
      </c>
      <c r="D34" s="20">
        <f>SUM(D35:D35)</f>
        <v>0</v>
      </c>
      <c r="E34" s="30">
        <f>(D34*100)/C34</f>
        <v>0</v>
      </c>
      <c r="F34" s="28">
        <v>0.53</v>
      </c>
      <c r="G34" s="26">
        <v>0</v>
      </c>
      <c r="H34" s="26">
        <v>0</v>
      </c>
      <c r="I34" s="7">
        <f>FLOOR(G34,0.00001)*D34</f>
        <v>0</v>
      </c>
    </row>
    <row r="35" spans="1:9" ht="13.5">
      <c r="A35" s="5"/>
      <c r="B35" s="23"/>
      <c r="C35" s="6" t="s">
        <v>19</v>
      </c>
      <c r="D35" s="6"/>
      <c r="E35" s="27"/>
      <c r="F35" s="28"/>
      <c r="G35" s="29"/>
      <c r="H35" s="26"/>
      <c r="I35" s="7"/>
    </row>
    <row r="36" spans="1:9" ht="13.5">
      <c r="A36" s="5"/>
      <c r="B36" s="23"/>
      <c r="C36" s="6"/>
      <c r="D36" s="6"/>
      <c r="E36" s="27"/>
      <c r="F36" s="28"/>
      <c r="G36" s="29"/>
      <c r="H36" s="26"/>
      <c r="I36" s="7"/>
    </row>
    <row r="37" spans="1:9" ht="13.5">
      <c r="A37" s="5">
        <v>10</v>
      </c>
      <c r="B37" s="23" t="s">
        <v>30</v>
      </c>
      <c r="C37" s="6">
        <v>3024000</v>
      </c>
      <c r="D37" s="20">
        <f>SUM(D38:D38)</f>
        <v>0</v>
      </c>
      <c r="E37" s="30">
        <f>(D37*100)/C37</f>
        <v>0</v>
      </c>
      <c r="F37" s="28">
        <v>0.53</v>
      </c>
      <c r="G37" s="26">
        <v>0</v>
      </c>
      <c r="H37" s="26">
        <v>0</v>
      </c>
      <c r="I37" s="7">
        <f>FLOOR(G37,0.00001)*D37</f>
        <v>0</v>
      </c>
    </row>
    <row r="38" spans="1:9" ht="13.5">
      <c r="A38" s="5"/>
      <c r="B38" s="23"/>
      <c r="C38" s="6" t="s">
        <v>19</v>
      </c>
      <c r="D38" s="6"/>
      <c r="E38" s="27"/>
      <c r="F38" s="28"/>
      <c r="G38" s="29"/>
      <c r="H38" s="26"/>
      <c r="I38" s="7"/>
    </row>
    <row r="39" spans="1:9" ht="13.5">
      <c r="A39" s="5"/>
      <c r="B39" s="23"/>
      <c r="C39" s="6"/>
      <c r="D39" s="6"/>
      <c r="E39" s="27"/>
      <c r="F39" s="28"/>
      <c r="G39" s="29"/>
      <c r="H39" s="26"/>
      <c r="I39" s="7"/>
    </row>
    <row r="40" spans="1:9" ht="13.5">
      <c r="A40" s="11"/>
      <c r="B40" s="15" t="s">
        <v>14</v>
      </c>
      <c r="C40" s="12">
        <f>SUM(C10:C39)</f>
        <v>31344483</v>
      </c>
      <c r="D40" s="18">
        <f>SUM(D10,D13,D16,D19,D22,D25,D28,D31,D34,D37)</f>
        <v>0</v>
      </c>
      <c r="E40" s="24">
        <f>(D40*100)/C40</f>
        <v>0</v>
      </c>
      <c r="F40" s="19"/>
      <c r="G40" s="19"/>
      <c r="H40" s="13"/>
      <c r="I40" s="25">
        <f>SUM(I10,I13,I16,I19,I22,I25,I28,I31,I34,I37)</f>
        <v>0</v>
      </c>
    </row>
    <row r="41" ht="12.75">
      <c r="C41" s="14"/>
    </row>
    <row r="42" spans="1:9" ht="13.5">
      <c r="A42" s="16"/>
      <c r="B42" s="15" t="s">
        <v>12</v>
      </c>
      <c r="C42" s="18">
        <f>SUM(C40)</f>
        <v>31344483</v>
      </c>
      <c r="D42" s="18">
        <f>SUM(D40)</f>
        <v>0</v>
      </c>
      <c r="E42" s="24">
        <f>(D42*100)/C42</f>
        <v>0</v>
      </c>
      <c r="F42" s="17"/>
      <c r="G42" s="17"/>
      <c r="H42" s="17"/>
      <c r="I42" s="25">
        <f>SUM(I40)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2009-08-06T13:12:12Z</dcterms:modified>
  <cp:category/>
  <cp:version/>
  <cp:contentType/>
  <cp:contentStatus/>
</cp:coreProperties>
</file>