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22 FRETE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<sst xmlns="http://schemas.openxmlformats.org/spreadsheetml/2006/main" count="35" uniqueCount="29">
  <si>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</si>
  <si>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</si>
  <si>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</si>
  <si>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</si>
  <si>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</si>
  <si>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</si>
  <si>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</si>
  <si>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</si>
  <si>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</si>
  <si>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</si>
  <si>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</si>
  <si>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</si>
  <si>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</si>
  <si>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</si>
  <si>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</si>
  <si>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MT</t>
  </si>
  <si>
    <t>(Kg)</t>
  </si>
  <si>
    <t>BNM</t>
  </si>
  <si>
    <t>RS</t>
  </si>
  <si>
    <t>AVISO CONAB/DIRAB/SUARM/GEMOV Nº 122/2009 - 16/06/2009</t>
  </si>
  <si>
    <t>Vários</t>
  </si>
  <si>
    <t>BBM GO</t>
  </si>
  <si>
    <t>Matsuda</t>
  </si>
  <si>
    <t>MG e AM</t>
  </si>
  <si>
    <t>H Lobo</t>
  </si>
  <si>
    <t>GO, MT e BA</t>
  </si>
  <si>
    <t>Nova Fronteira</t>
  </si>
  <si>
    <t>BBM CE</t>
  </si>
  <si>
    <t>Mascarenhas e Ávila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</si>
</sst>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171" fontId="4" fillId="33" borderId="12" xfId="0" applyNumberFormat="1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39" fontId="4" fillId="33" borderId="12" xfId="51" applyNumberFormat="1" applyFont="1" applyFill="1" applyBorder="1" applyAlignment="1">
      <alignment horizontal="right"/>
    </xf>
    <xf numFmtId="0" fontId="4" fillId="0" borderId="20" xfId="0" applyFont="1" applyBorder="1" applyAlignment="1">
      <alignment horizontal="right"/>
    </xf>
    <xf numFmtId="171" fontId="4" fillId="0" borderId="20" xfId="51" applyNumberFormat="1" applyFont="1" applyBorder="1" applyAlignment="1">
      <alignment horizontal="right"/>
    </xf>
    <xf numFmtId="43" fontId="4" fillId="0" borderId="20" xfId="51" applyFont="1" applyBorder="1" applyAlignment="1">
      <alignment horizontal="right"/>
    </xf>
    <xf numFmtId="43" fontId="4" fillId="0" borderId="15" xfId="51" applyFont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1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171" fontId="4" fillId="0" borderId="20" xfId="51" applyNumberFormat="1" applyFont="1" applyBorder="1" applyAlignment="1">
      <alignment/>
    </xf>
    <xf numFmtId="171" fontId="4" fillId="0" borderId="20" xfId="51" applyNumberFormat="1" applyFont="1" applyBorder="1" applyAlignment="1">
      <alignment horizontal="center"/>
    </xf>
    <xf numFmtId="43" fontId="4" fillId="0" borderId="15" xfId="51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87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5" zoomScaleNormal="85" zoomScalePageLayoutView="0" workbookViewId="0" topLeftCell="A1">
      <selection activeCell="B20" sqref="B20"/>
    </sheetView>
  </sheetViews>
  <sheetFormatPr defaultColWidth="9.140625" defaultRowHeight="12.75"/>
  <cols>
    <col min="1" max="1" width="7.7109375" style="1" customWidth="1"/>
    <col min="2" max="2" width="18.57421875" style="0" customWidth="1"/>
    <col min="3" max="3" width="13.8515625" style="0" customWidth="1"/>
    <col min="4" max="4" width="18.7109375" style="0" customWidth="1"/>
    <col min="5" max="5" width="13.00390625" style="0" customWidth="1"/>
    <col min="6" max="6" width="34.851562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9" t="s">
        <v>19</v>
      </c>
      <c r="B2" s="50"/>
      <c r="C2" s="50"/>
      <c r="D2" s="50"/>
      <c r="E2" s="50"/>
      <c r="F2" s="50"/>
      <c r="G2" s="50"/>
      <c r="H2" s="50"/>
      <c r="I2" s="50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16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44"/>
      <c r="B6" s="45"/>
      <c r="C6" s="46"/>
      <c r="D6" s="46"/>
      <c r="E6" s="46"/>
      <c r="F6" s="46"/>
      <c r="G6" s="47"/>
      <c r="H6" s="46"/>
      <c r="I6" s="48"/>
    </row>
    <row r="7" spans="1:9" ht="16.5">
      <c r="A7" s="21">
        <v>1</v>
      </c>
      <c r="B7" s="23">
        <v>42798000</v>
      </c>
      <c r="C7" s="18" t="s">
        <v>15</v>
      </c>
      <c r="D7" s="18" t="s">
        <v>20</v>
      </c>
      <c r="E7" s="22" t="s">
        <v>21</v>
      </c>
      <c r="F7" s="22" t="s">
        <v>22</v>
      </c>
      <c r="G7" s="39">
        <v>7372826.8</v>
      </c>
      <c r="H7" s="25">
        <v>7325000</v>
      </c>
      <c r="I7" s="38">
        <f>(H7*100)/G7-100</f>
        <v>-0.6486901333420718</v>
      </c>
    </row>
    <row r="8" spans="1:9" ht="16.5">
      <c r="A8" s="26"/>
      <c r="B8" s="41"/>
      <c r="C8" s="26"/>
      <c r="D8" s="26"/>
      <c r="E8" s="42"/>
      <c r="F8" s="42"/>
      <c r="G8" s="39"/>
      <c r="H8" s="40"/>
      <c r="I8" s="43"/>
    </row>
    <row r="9" spans="1:9" ht="16.5">
      <c r="A9" s="21">
        <v>2</v>
      </c>
      <c r="B9" s="23">
        <v>32751000</v>
      </c>
      <c r="C9" s="18" t="s">
        <v>15</v>
      </c>
      <c r="D9" s="18" t="s">
        <v>23</v>
      </c>
      <c r="E9" s="22" t="s">
        <v>17</v>
      </c>
      <c r="F9" s="22" t="s">
        <v>24</v>
      </c>
      <c r="G9" s="39">
        <v>7449542.67</v>
      </c>
      <c r="H9" s="25">
        <v>7301000</v>
      </c>
      <c r="I9" s="38">
        <f>(H9*100)/G9-100</f>
        <v>-1.9939837461190137</v>
      </c>
    </row>
    <row r="10" spans="1:9" ht="16.5">
      <c r="A10" s="26"/>
      <c r="B10" s="41"/>
      <c r="C10" s="26"/>
      <c r="D10" s="26"/>
      <c r="E10" s="42"/>
      <c r="F10" s="42"/>
      <c r="G10" s="39"/>
      <c r="H10" s="40"/>
      <c r="I10" s="43"/>
    </row>
    <row r="11" spans="1:9" ht="16.5">
      <c r="A11" s="21">
        <v>3</v>
      </c>
      <c r="B11" s="23">
        <v>22116703</v>
      </c>
      <c r="C11" s="18" t="s">
        <v>15</v>
      </c>
      <c r="D11" s="18" t="s">
        <v>25</v>
      </c>
      <c r="E11" s="22" t="s">
        <v>17</v>
      </c>
      <c r="F11" s="51" t="s">
        <v>26</v>
      </c>
      <c r="G11" s="39">
        <v>2283979.12</v>
      </c>
      <c r="H11" s="25">
        <v>1897000</v>
      </c>
      <c r="I11" s="38">
        <f>(H11*100)/G11-100</f>
        <v>-16.94319867512624</v>
      </c>
    </row>
    <row r="12" spans="1:9" ht="16.5">
      <c r="A12" s="26"/>
      <c r="B12" s="41"/>
      <c r="C12" s="26"/>
      <c r="D12" s="26"/>
      <c r="E12" s="42"/>
      <c r="F12" s="42"/>
      <c r="G12" s="39"/>
      <c r="H12" s="40"/>
      <c r="I12" s="43"/>
    </row>
    <row r="13" spans="1:9" ht="16.5">
      <c r="A13" s="21">
        <v>4</v>
      </c>
      <c r="B13" s="23">
        <v>10688032</v>
      </c>
      <c r="C13" s="52" t="s">
        <v>18</v>
      </c>
      <c r="D13" s="18" t="s">
        <v>18</v>
      </c>
      <c r="E13" s="51" t="s">
        <v>27</v>
      </c>
      <c r="F13" s="51" t="s">
        <v>28</v>
      </c>
      <c r="G13" s="39">
        <v>255343.16</v>
      </c>
      <c r="H13" s="25">
        <v>219000</v>
      </c>
      <c r="I13" s="38">
        <f>(H13*100)/G13-100</f>
        <v>-14.233065808381156</v>
      </c>
    </row>
    <row r="14" spans="1:9" ht="16.5">
      <c r="A14" s="26"/>
      <c r="B14" s="34"/>
      <c r="C14" s="34"/>
      <c r="D14" s="35"/>
      <c r="E14" s="35"/>
      <c r="F14" s="35"/>
      <c r="G14" s="40"/>
      <c r="H14" s="36"/>
      <c r="I14" s="37"/>
    </row>
    <row r="15" spans="1:9" ht="16.5">
      <c r="A15" s="28" t="s">
        <v>12</v>
      </c>
      <c r="B15" s="29">
        <f>SUM(B7,B9,B11,B13)</f>
        <v>108353735</v>
      </c>
      <c r="C15" s="27"/>
      <c r="D15" s="30"/>
      <c r="E15" s="30"/>
      <c r="F15" s="30"/>
      <c r="G15" s="31">
        <f>SUM(G7:G14)</f>
        <v>17361691.75</v>
      </c>
      <c r="H15" s="32">
        <f>SUM(H7:H14)</f>
        <v>16742000</v>
      </c>
      <c r="I15" s="33">
        <f>(H15*100)/G15-100</f>
        <v>-3.5693051053046077</v>
      </c>
    </row>
    <row r="16" spans="1:9" ht="16.5">
      <c r="A16" s="10"/>
      <c r="B16" s="11"/>
      <c r="C16" s="11"/>
      <c r="D16" s="12"/>
      <c r="E16" s="12"/>
      <c r="F16" s="12"/>
      <c r="G16" s="15"/>
      <c r="H16" s="15"/>
      <c r="I16" s="15"/>
    </row>
    <row r="17" spans="1:9" ht="15">
      <c r="A17" s="13"/>
      <c r="B17" s="14"/>
      <c r="C17" s="14"/>
      <c r="D17" s="14"/>
      <c r="E17" s="14"/>
      <c r="F17" s="14"/>
      <c r="G17" s="14"/>
      <c r="H17" s="13"/>
      <c r="I17" s="14"/>
    </row>
    <row r="18" spans="2:6" ht="12.75">
      <c r="B18" s="5"/>
      <c r="C18" s="5"/>
      <c r="D18" s="5"/>
      <c r="E18" s="5"/>
      <c r="F18" s="5"/>
    </row>
  </sheetData>
  <sheetProtection/>
  <mergeCells count="2">
    <mergeCell ref="A6:I6"/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2009-04-15T20:23:47Z</cp:lastPrinted>
  <dcterms:created xsi:type="dcterms:W3CDTF">2000-02-06T15:20:34Z</dcterms:created>
  <dcterms:modified xsi:type="dcterms:W3CDTF">2009-06-16T13:40:39Z</dcterms:modified>
  <cp:category/>
  <cp:version/>
  <cp:contentType/>
  <cp:contentStatus/>
</cp:coreProperties>
</file>