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8 FUBÁ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<sst xmlns="http://schemas.openxmlformats.org/spreadsheetml/2006/main" count="36" uniqueCount="26">
  <si>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</si>
  <si>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</si>
  <si>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</si>
  <si>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</si>
  <si>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</si>
  <si>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</si>
  <si>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</si>
  <si>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</si>
  <si>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</si>
  <si>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</si>
  <si>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</si>
  <si>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</si>
  <si>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</si>
  <si>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</si>
  <si>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</si>
  <si>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Goiânia/GO</t>
  </si>
  <si>
    <t>Montes Claros/MG</t>
  </si>
  <si>
    <t>Uberlândia/MG</t>
  </si>
  <si>
    <t>Campo Grande/MS</t>
  </si>
  <si>
    <t>Rondonópolis/MT</t>
  </si>
  <si>
    <t>Rolândia/PR</t>
  </si>
  <si>
    <t>Porto Alegre/RS</t>
  </si>
  <si>
    <t>Herval D´Oeste/SC</t>
  </si>
  <si>
    <t>Bauru/SP</t>
  </si>
  <si>
    <t>AVISO DE COMPRA DE FUBÁ DE MILHO ENRIQUECIDO - N.º 138/2009 - 09/06/09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</si>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</sst>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19" t="s">
        <v>24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20670</v>
      </c>
      <c r="D6" s="8">
        <v>20670</v>
      </c>
      <c r="E6" s="16">
        <f aca="true" t="shared" si="0" ref="E6:E14">(D6*100)/C6</f>
        <v>100</v>
      </c>
      <c r="F6" s="15">
        <v>0.85</v>
      </c>
      <c r="G6" s="15">
        <v>0.7</v>
      </c>
      <c r="H6" s="21" t="s">
        <v>25</v>
      </c>
      <c r="I6" s="13">
        <f aca="true" t="shared" si="1" ref="I6:I14">FLOOR(G6,0.00001)*D6</f>
        <v>14469.000000000002</v>
      </c>
    </row>
    <row r="7" spans="1:9" ht="13.5">
      <c r="A7" s="7">
        <f aca="true" t="shared" si="2" ref="A7:A14">A6+1</f>
        <v>2</v>
      </c>
      <c r="B7" s="7" t="s">
        <v>16</v>
      </c>
      <c r="C7" s="8">
        <v>23430</v>
      </c>
      <c r="D7" s="8">
        <v>23430</v>
      </c>
      <c r="E7" s="16">
        <f t="shared" si="0"/>
        <v>100</v>
      </c>
      <c r="F7" s="15">
        <v>0.95</v>
      </c>
      <c r="G7" s="15">
        <v>0.715</v>
      </c>
      <c r="H7" s="21" t="s">
        <v>25</v>
      </c>
      <c r="I7" s="13">
        <f t="shared" si="1"/>
        <v>16752.45</v>
      </c>
    </row>
    <row r="8" spans="1:9" ht="13.5">
      <c r="A8" s="7">
        <f t="shared" si="2"/>
        <v>3</v>
      </c>
      <c r="B8" s="7" t="s">
        <v>17</v>
      </c>
      <c r="C8" s="8">
        <v>10820</v>
      </c>
      <c r="D8" s="8">
        <v>10820</v>
      </c>
      <c r="E8" s="16">
        <f t="shared" si="0"/>
        <v>100</v>
      </c>
      <c r="F8" s="15">
        <v>0.95</v>
      </c>
      <c r="G8" s="15">
        <v>0.71</v>
      </c>
      <c r="H8" s="21" t="s">
        <v>25</v>
      </c>
      <c r="I8" s="13">
        <f t="shared" si="1"/>
        <v>7682.200000000001</v>
      </c>
    </row>
    <row r="9" spans="1:9" ht="13.5">
      <c r="A9" s="7">
        <f t="shared" si="2"/>
        <v>4</v>
      </c>
      <c r="B9" s="7" t="s">
        <v>18</v>
      </c>
      <c r="C9" s="8">
        <v>54430</v>
      </c>
      <c r="D9" s="8">
        <v>54430</v>
      </c>
      <c r="E9" s="16">
        <f t="shared" si="0"/>
        <v>100</v>
      </c>
      <c r="F9" s="15">
        <v>0.85</v>
      </c>
      <c r="G9" s="15">
        <v>0.69</v>
      </c>
      <c r="H9" s="21" t="s">
        <v>25</v>
      </c>
      <c r="I9" s="13">
        <f t="shared" si="1"/>
        <v>37556.700000000004</v>
      </c>
    </row>
    <row r="10" spans="1:9" ht="13.5">
      <c r="A10" s="7">
        <f t="shared" si="2"/>
        <v>5</v>
      </c>
      <c r="B10" s="7" t="s">
        <v>19</v>
      </c>
      <c r="C10" s="8">
        <v>27210</v>
      </c>
      <c r="D10" s="8">
        <v>27210</v>
      </c>
      <c r="E10" s="16">
        <f t="shared" si="0"/>
        <v>100</v>
      </c>
      <c r="F10" s="15">
        <v>0.85</v>
      </c>
      <c r="G10" s="15">
        <v>0.69</v>
      </c>
      <c r="H10" s="21" t="s">
        <v>25</v>
      </c>
      <c r="I10" s="13">
        <f t="shared" si="1"/>
        <v>18774.9</v>
      </c>
    </row>
    <row r="11" spans="1:9" ht="13.5">
      <c r="A11" s="7">
        <f t="shared" si="2"/>
        <v>6</v>
      </c>
      <c r="B11" s="7" t="s">
        <v>20</v>
      </c>
      <c r="C11" s="8">
        <v>18490</v>
      </c>
      <c r="D11" s="8">
        <v>18490</v>
      </c>
      <c r="E11" s="16">
        <f t="shared" si="0"/>
        <v>100</v>
      </c>
      <c r="F11" s="15">
        <v>0.9</v>
      </c>
      <c r="G11" s="15">
        <v>0.9</v>
      </c>
      <c r="H11" s="21" t="s">
        <v>25</v>
      </c>
      <c r="I11" s="13">
        <f t="shared" si="1"/>
        <v>16641</v>
      </c>
    </row>
    <row r="12" spans="1:9" ht="13.5">
      <c r="A12" s="7">
        <f t="shared" si="2"/>
        <v>7</v>
      </c>
      <c r="B12" s="7" t="s">
        <v>21</v>
      </c>
      <c r="C12" s="8">
        <v>17140</v>
      </c>
      <c r="D12" s="8">
        <v>17140</v>
      </c>
      <c r="E12" s="16">
        <f t="shared" si="0"/>
        <v>100</v>
      </c>
      <c r="F12" s="15">
        <v>0.9</v>
      </c>
      <c r="G12" s="15">
        <v>0.9</v>
      </c>
      <c r="H12" s="21" t="s">
        <v>25</v>
      </c>
      <c r="I12" s="13">
        <f t="shared" si="1"/>
        <v>15426</v>
      </c>
    </row>
    <row r="13" spans="1:9" ht="13.5">
      <c r="A13" s="7">
        <f t="shared" si="2"/>
        <v>8</v>
      </c>
      <c r="B13" s="7" t="s">
        <v>22</v>
      </c>
      <c r="C13" s="8">
        <v>9330</v>
      </c>
      <c r="D13" s="8">
        <v>9330</v>
      </c>
      <c r="E13" s="16">
        <f t="shared" si="0"/>
        <v>100</v>
      </c>
      <c r="F13" s="15">
        <v>0.9</v>
      </c>
      <c r="G13" s="15">
        <v>0.87</v>
      </c>
      <c r="H13" s="21" t="s">
        <v>25</v>
      </c>
      <c r="I13" s="13">
        <f t="shared" si="1"/>
        <v>8117.100000000001</v>
      </c>
    </row>
    <row r="14" spans="1:9" ht="13.5">
      <c r="A14" s="7">
        <f t="shared" si="2"/>
        <v>9</v>
      </c>
      <c r="B14" s="7" t="s">
        <v>23</v>
      </c>
      <c r="C14" s="8">
        <v>25050</v>
      </c>
      <c r="D14" s="8">
        <v>25050</v>
      </c>
      <c r="E14" s="16">
        <f t="shared" si="0"/>
        <v>100</v>
      </c>
      <c r="F14" s="15">
        <v>0.95</v>
      </c>
      <c r="G14" s="15">
        <v>0.93</v>
      </c>
      <c r="H14" s="21" t="s">
        <v>25</v>
      </c>
      <c r="I14" s="13">
        <f t="shared" si="1"/>
        <v>23296.5</v>
      </c>
    </row>
    <row r="15" spans="1:9" ht="13.5">
      <c r="A15" s="9"/>
      <c r="B15" s="9" t="s">
        <v>8</v>
      </c>
      <c r="C15" s="10">
        <f>SUM(C6:C14)</f>
        <v>206570</v>
      </c>
      <c r="D15" s="10">
        <f>SUM(D6:D14)</f>
        <v>206570</v>
      </c>
      <c r="E15" s="18">
        <f>(D15*100)/C15</f>
        <v>100</v>
      </c>
      <c r="F15" s="11"/>
      <c r="G15" s="11"/>
      <c r="H15" s="12"/>
      <c r="I15" s="14">
        <f>SUM(I6:I14)</f>
        <v>158715.85</v>
      </c>
    </row>
    <row r="16" ht="13.5">
      <c r="B16" s="7"/>
    </row>
    <row r="18" ht="13.5">
      <c r="B18" s="7"/>
    </row>
    <row r="19" ht="13.5">
      <c r="B19" s="7"/>
    </row>
    <row r="20" ht="13.5">
      <c r="B20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2009-04-22T19:06:31Z</cp:lastPrinted>
  <dcterms:created xsi:type="dcterms:W3CDTF">1999-05-06T20:58:51Z</dcterms:created>
  <dcterms:modified xsi:type="dcterms:W3CDTF">2009-06-09T18:19:28Z</dcterms:modified>
  <cp:category/>
  <cp:version/>
  <cp:contentType/>
  <cp:contentStatus/>
</cp:coreProperties>
</file>