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6 MILHO PEPR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<sst xmlns="http://schemas.openxmlformats.org/spreadsheetml/2006/main" count="34" uniqueCount="26">
  <si>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</si>
  <si>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</si>
  <si>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</si>
  <si>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</si>
  <si>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</si>
  <si>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</si>
  <si>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</si>
  <si>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</si>
  <si>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</si>
  <si>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</si>
  <si>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</si>
  <si>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</si>
  <si>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</si>
  <si>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</si>
  <si>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</si>
  <si>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</si>
  <si>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</si>
  <si>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</si>
  <si>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BHCP</t>
  </si>
  <si>
    <t>BBM UB</t>
  </si>
  <si>
    <t>PEPRO</t>
  </si>
  <si>
    <t>BA</t>
  </si>
  <si>
    <t>BBM CE</t>
  </si>
  <si>
    <t>BBSB</t>
  </si>
  <si>
    <t xml:space="preserve">  AVISO DE LEILÃO DE PRÊMIO EQUALIZADOR PAGO AO PRODUTOR RURAL  DE MILHO EM GRÃOS E/OU SUA COOPERATIVA – PEPRO Nº 116/09 - 14/05/2009</t>
  </si>
  <si>
    <t>BBM MS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</si>
</sst>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80" fontId="1" fillId="0" borderId="0" xfId="51" applyNumberFormat="1" applyFont="1" applyAlignment="1">
      <alignment horizontal="center" vertical="center"/>
    </xf>
    <xf numFmtId="43" fontId="1" fillId="0" borderId="0" xfId="53" applyFont="1" applyAlignment="1">
      <alignment horizontal="center"/>
    </xf>
    <xf numFmtId="170" fontId="1" fillId="0" borderId="0" xfId="53" applyNumberFormat="1" applyFont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582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8"/>
  <sheetViews>
    <sheetView tabSelected="1" zoomScalePageLayoutView="0" workbookViewId="0" topLeftCell="A1">
      <selection activeCell="H11" sqref="H11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4.00390625" style="0" customWidth="1"/>
    <col min="9" max="9" width="14.8515625" style="0" customWidth="1"/>
    <col min="10" max="10" width="23.8515625" style="0" customWidth="1"/>
  </cols>
  <sheetData>
    <row r="1" ht="62.25" customHeight="1"/>
    <row r="2" spans="1:10" ht="49.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30" t="s">
        <v>20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25000000</v>
      </c>
      <c r="D10" s="19">
        <f>SUM(D11:D15)</f>
        <v>25000000</v>
      </c>
      <c r="E10" s="21">
        <f>(D10*100)/C10</f>
        <v>100</v>
      </c>
      <c r="F10" s="26">
        <v>0.087</v>
      </c>
      <c r="G10" s="20">
        <v>1</v>
      </c>
      <c r="H10" s="27">
        <v>0.63</v>
      </c>
      <c r="I10" s="28">
        <f>(H10*100)/G10-100</f>
        <v>-37</v>
      </c>
      <c r="J10" s="7">
        <f>D10*((ROUND(F10*H10,4)))</f>
        <v>1370000</v>
      </c>
    </row>
    <row r="11" spans="1:10" ht="13.5">
      <c r="A11" s="5"/>
      <c r="B11" s="17"/>
      <c r="C11" s="29" t="s">
        <v>23</v>
      </c>
      <c r="D11" s="19">
        <v>2500000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6" t="s">
        <v>18</v>
      </c>
      <c r="D12" s="19">
        <v>1800000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9" t="s">
        <v>25</v>
      </c>
      <c r="D13" s="19">
        <v>2000000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6" t="s">
        <v>19</v>
      </c>
      <c r="D14" s="19">
        <v>13900000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9" t="s">
        <v>22</v>
      </c>
      <c r="D15" s="19">
        <v>4800000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6"/>
      <c r="D16" s="19"/>
      <c r="E16" s="21"/>
      <c r="F16" s="26"/>
      <c r="G16" s="20"/>
      <c r="H16" s="20"/>
      <c r="I16" s="7"/>
      <c r="J16" s="7"/>
    </row>
    <row r="17" spans="1:10" ht="13.5">
      <c r="A17" s="14"/>
      <c r="B17" s="13" t="s">
        <v>14</v>
      </c>
      <c r="C17" s="16">
        <f>SUM(C10:C16)</f>
        <v>25000000</v>
      </c>
      <c r="D17" s="16">
        <f>SUM(D10)</f>
        <v>25000000</v>
      </c>
      <c r="E17" s="22">
        <f>(D17*100)/C17</f>
        <v>100</v>
      </c>
      <c r="F17" s="11"/>
      <c r="G17" s="15"/>
      <c r="H17" s="15"/>
      <c r="I17" s="15"/>
      <c r="J17" s="25">
        <f>SUM(J10)</f>
        <v>1370000</v>
      </c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spans="2:3" ht="13.5">
      <c r="B21" s="5"/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2009-04-23T17:22:24Z</cp:lastPrinted>
  <dcterms:created xsi:type="dcterms:W3CDTF">2005-05-09T20:19:33Z</dcterms:created>
  <dcterms:modified xsi:type="dcterms:W3CDTF">2009-05-14T12:36:43Z</dcterms:modified>
  <cp:category/>
  <cp:version/>
  <cp:contentType/>
  <cp:contentStatus/>
</cp:coreProperties>
</file>