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65 FEIJÃO COMPRA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<sst xmlns="http://schemas.openxmlformats.org/spreadsheetml/2006/main" count="84" uniqueCount="53">
  <si>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</si>
  <si>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</si>
  <si>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</si>
  <si>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</si>
  <si>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</si>
  <si>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</si>
  <si>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</si>
  <si>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</si>
  <si>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</si>
  <si>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</si>
  <si>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</si>
  <si>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</si>
  <si>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</si>
  <si>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</si>
  <si>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</si>
  <si>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</si>
  <si>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</si>
  <si>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</si>
  <si>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</si>
  <si>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</si>
  <si>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</si>
  <si>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</si>
  <si>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</si>
  <si>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</si>
  <si>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</si>
  <si>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</si>
  <si>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</si>
  <si>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</si>
  <si>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</si>
  <si>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</si>
  <si>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</si>
  <si>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</si>
  <si>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</si>
  <si>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</si>
  <si>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</si>
  <si>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</si>
  <si>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</si>
  <si>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</si>
  <si>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</si>
  <si>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</si>
  <si>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</si>
  <si>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</si>
  <si>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</si>
  <si>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</si>
  <si>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Porto Alegre/RS</t>
  </si>
  <si>
    <t>Itabaiana/SE</t>
  </si>
  <si>
    <t>Bauru/SP</t>
  </si>
  <si>
    <t>Araguaina/TO</t>
  </si>
  <si>
    <t>BBSB</t>
  </si>
  <si>
    <t>BBM UB</t>
  </si>
  <si>
    <t>BBM PR</t>
  </si>
  <si>
    <t>AVISO DE COMPRA DE FEIJÃO COMUM CORES OU MELHOR - N.º 065/2009 - 29/04/09</t>
  </si>
  <si>
    <t>BBM MG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</si>
</sst>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51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88840</v>
      </c>
      <c r="D6" s="8">
        <v>88840</v>
      </c>
      <c r="E6" s="17">
        <f>(D6*100)/C6</f>
        <v>100</v>
      </c>
      <c r="F6" s="16">
        <v>1.65</v>
      </c>
      <c r="G6" s="16">
        <v>1.33</v>
      </c>
      <c r="H6" s="14" t="s">
        <v>52</v>
      </c>
      <c r="I6" s="13">
        <f>FLOOR(G6,0.00001)*D6</f>
        <v>118157.20000000001</v>
      </c>
    </row>
    <row r="7" spans="1:9" ht="13.5">
      <c r="A7" s="7">
        <f>A6+1</f>
        <v>2</v>
      </c>
      <c r="B7" s="7" t="s">
        <v>19</v>
      </c>
      <c r="C7" s="8">
        <v>42730</v>
      </c>
      <c r="D7" s="8">
        <v>42730</v>
      </c>
      <c r="E7" s="17">
        <f aca="true" t="shared" si="0" ref="E7:E38">(D7*100)/C7</f>
        <v>100</v>
      </c>
      <c r="F7" s="16">
        <v>1.8</v>
      </c>
      <c r="G7" s="16">
        <v>1.555</v>
      </c>
      <c r="H7" s="14" t="s">
        <v>48</v>
      </c>
      <c r="I7" s="13">
        <f aca="true" t="shared" si="1" ref="I7:I38">FLOOR(G7,0.00001)*D7</f>
        <v>66445.15000000001</v>
      </c>
    </row>
    <row r="8" spans="1:9" ht="13.5">
      <c r="A8" s="7">
        <f aca="true" t="shared" si="2" ref="A8:A38">A7+1</f>
        <v>3</v>
      </c>
      <c r="B8" s="7" t="s">
        <v>20</v>
      </c>
      <c r="C8" s="8">
        <v>80170</v>
      </c>
      <c r="D8" s="8">
        <v>80170</v>
      </c>
      <c r="E8" s="17">
        <f t="shared" si="0"/>
        <v>100</v>
      </c>
      <c r="F8" s="16">
        <v>1.65</v>
      </c>
      <c r="G8" s="16">
        <v>1.285</v>
      </c>
      <c r="H8" s="14" t="s">
        <v>49</v>
      </c>
      <c r="I8" s="13">
        <f t="shared" si="1"/>
        <v>103018.45000000001</v>
      </c>
    </row>
    <row r="9" spans="1:9" ht="13.5">
      <c r="A9" s="7">
        <f t="shared" si="2"/>
        <v>4</v>
      </c>
      <c r="B9" s="7" t="s">
        <v>21</v>
      </c>
      <c r="C9" s="8">
        <v>170220</v>
      </c>
      <c r="D9" s="8">
        <v>170220</v>
      </c>
      <c r="E9" s="17">
        <f t="shared" si="0"/>
        <v>100</v>
      </c>
      <c r="F9" s="16">
        <v>1.65</v>
      </c>
      <c r="G9" s="16">
        <v>1.265</v>
      </c>
      <c r="H9" s="14" t="s">
        <v>48</v>
      </c>
      <c r="I9" s="13">
        <f t="shared" si="1"/>
        <v>215328.30000000002</v>
      </c>
    </row>
    <row r="10" spans="1:9" ht="13.5">
      <c r="A10" s="7">
        <f t="shared" si="2"/>
        <v>5</v>
      </c>
      <c r="B10" s="7" t="s">
        <v>22</v>
      </c>
      <c r="C10" s="8">
        <v>71740</v>
      </c>
      <c r="D10" s="8">
        <v>71740</v>
      </c>
      <c r="E10" s="17">
        <f t="shared" si="0"/>
        <v>100</v>
      </c>
      <c r="F10" s="16">
        <v>1.65</v>
      </c>
      <c r="G10" s="16">
        <v>1.25</v>
      </c>
      <c r="H10" s="14" t="s">
        <v>52</v>
      </c>
      <c r="I10" s="13">
        <f t="shared" si="1"/>
        <v>89675</v>
      </c>
    </row>
    <row r="11" spans="1:9" ht="13.5">
      <c r="A11" s="7">
        <f t="shared" si="2"/>
        <v>6</v>
      </c>
      <c r="B11" s="7" t="s">
        <v>23</v>
      </c>
      <c r="C11" s="8">
        <v>56360</v>
      </c>
      <c r="D11" s="8">
        <v>56360</v>
      </c>
      <c r="E11" s="17">
        <f t="shared" si="0"/>
        <v>100</v>
      </c>
      <c r="F11" s="16">
        <v>1.65</v>
      </c>
      <c r="G11" s="16">
        <v>1.245</v>
      </c>
      <c r="H11" s="14" t="s">
        <v>48</v>
      </c>
      <c r="I11" s="13">
        <f t="shared" si="1"/>
        <v>70168.20000000001</v>
      </c>
    </row>
    <row r="12" spans="1:9" ht="13.5">
      <c r="A12" s="7">
        <f t="shared" si="2"/>
        <v>7</v>
      </c>
      <c r="B12" s="7" t="s">
        <v>24</v>
      </c>
      <c r="C12" s="8">
        <v>32680</v>
      </c>
      <c r="D12" s="8">
        <v>32680</v>
      </c>
      <c r="E12" s="17">
        <f t="shared" si="0"/>
        <v>100</v>
      </c>
      <c r="F12" s="16">
        <v>1.65</v>
      </c>
      <c r="G12" s="16">
        <v>1.265</v>
      </c>
      <c r="H12" s="14" t="s">
        <v>48</v>
      </c>
      <c r="I12" s="13">
        <f t="shared" si="1"/>
        <v>41340.200000000004</v>
      </c>
    </row>
    <row r="13" spans="1:9" ht="13.5">
      <c r="A13" s="7">
        <f t="shared" si="2"/>
        <v>8</v>
      </c>
      <c r="B13" s="7" t="s">
        <v>25</v>
      </c>
      <c r="C13" s="8">
        <v>72640</v>
      </c>
      <c r="D13" s="8">
        <v>72640</v>
      </c>
      <c r="E13" s="17">
        <f t="shared" si="0"/>
        <v>100</v>
      </c>
      <c r="F13" s="16">
        <v>1.65</v>
      </c>
      <c r="G13" s="16">
        <v>1.255</v>
      </c>
      <c r="H13" s="14" t="s">
        <v>48</v>
      </c>
      <c r="I13" s="13">
        <f t="shared" si="1"/>
        <v>91163.20000000001</v>
      </c>
    </row>
    <row r="14" spans="1:9" ht="13.5">
      <c r="A14" s="7">
        <f t="shared" si="2"/>
        <v>9</v>
      </c>
      <c r="B14" s="7" t="s">
        <v>15</v>
      </c>
      <c r="C14" s="8">
        <v>63190</v>
      </c>
      <c r="D14" s="8">
        <v>63190</v>
      </c>
      <c r="E14" s="17">
        <f t="shared" si="0"/>
        <v>100</v>
      </c>
      <c r="F14" s="16">
        <v>1.45</v>
      </c>
      <c r="G14" s="16">
        <v>1.154</v>
      </c>
      <c r="H14" s="14" t="s">
        <v>48</v>
      </c>
      <c r="I14" s="13">
        <f t="shared" si="1"/>
        <v>72921.26000000001</v>
      </c>
    </row>
    <row r="15" spans="1:9" ht="13.5">
      <c r="A15" s="7">
        <f t="shared" si="2"/>
        <v>10</v>
      </c>
      <c r="B15" s="7" t="s">
        <v>26</v>
      </c>
      <c r="C15" s="8">
        <v>21220</v>
      </c>
      <c r="D15" s="8">
        <v>21220</v>
      </c>
      <c r="E15" s="17">
        <f t="shared" si="0"/>
        <v>100</v>
      </c>
      <c r="F15" s="16">
        <v>1.45</v>
      </c>
      <c r="G15" s="16">
        <v>1.26</v>
      </c>
      <c r="H15" s="14" t="s">
        <v>52</v>
      </c>
      <c r="I15" s="13">
        <f t="shared" si="1"/>
        <v>26737.2</v>
      </c>
    </row>
    <row r="16" spans="1:9" ht="13.5">
      <c r="A16" s="7">
        <f t="shared" si="2"/>
        <v>11</v>
      </c>
      <c r="B16" s="7" t="s">
        <v>27</v>
      </c>
      <c r="C16" s="8">
        <v>61990</v>
      </c>
      <c r="D16" s="8">
        <v>61990</v>
      </c>
      <c r="E16" s="17">
        <f t="shared" si="0"/>
        <v>100</v>
      </c>
      <c r="F16" s="16">
        <v>1.45</v>
      </c>
      <c r="G16" s="16">
        <v>1.16</v>
      </c>
      <c r="H16" s="14" t="s">
        <v>48</v>
      </c>
      <c r="I16" s="13">
        <f t="shared" si="1"/>
        <v>71908.40000000001</v>
      </c>
    </row>
    <row r="17" spans="1:9" ht="13.5">
      <c r="A17" s="7">
        <f t="shared" si="2"/>
        <v>12</v>
      </c>
      <c r="B17" s="7" t="s">
        <v>28</v>
      </c>
      <c r="C17" s="8">
        <v>26600</v>
      </c>
      <c r="D17" s="8">
        <v>26600</v>
      </c>
      <c r="E17" s="17">
        <f t="shared" si="0"/>
        <v>100</v>
      </c>
      <c r="F17" s="16">
        <v>1.65</v>
      </c>
      <c r="G17" s="16">
        <v>1.295</v>
      </c>
      <c r="H17" s="14" t="s">
        <v>48</v>
      </c>
      <c r="I17" s="13">
        <f t="shared" si="1"/>
        <v>34447.00000000001</v>
      </c>
    </row>
    <row r="18" spans="1:9" ht="13.5">
      <c r="A18" s="7">
        <f t="shared" si="2"/>
        <v>13</v>
      </c>
      <c r="B18" s="7" t="s">
        <v>29</v>
      </c>
      <c r="C18" s="8">
        <v>71200</v>
      </c>
      <c r="D18" s="8">
        <v>71200</v>
      </c>
      <c r="E18" s="17">
        <f t="shared" si="0"/>
        <v>100</v>
      </c>
      <c r="F18" s="16">
        <v>1.65</v>
      </c>
      <c r="G18" s="16">
        <v>1.28</v>
      </c>
      <c r="H18" s="14" t="s">
        <v>48</v>
      </c>
      <c r="I18" s="13">
        <f t="shared" si="1"/>
        <v>91136</v>
      </c>
    </row>
    <row r="19" spans="1:9" ht="13.5">
      <c r="A19" s="7">
        <f t="shared" si="2"/>
        <v>14</v>
      </c>
      <c r="B19" s="7" t="s">
        <v>30</v>
      </c>
      <c r="C19" s="8">
        <v>100280</v>
      </c>
      <c r="D19" s="8">
        <v>100280</v>
      </c>
      <c r="E19" s="17">
        <f t="shared" si="0"/>
        <v>100</v>
      </c>
      <c r="F19" s="16">
        <v>1.45</v>
      </c>
      <c r="G19" s="16">
        <v>1.16</v>
      </c>
      <c r="H19" s="14" t="s">
        <v>52</v>
      </c>
      <c r="I19" s="13">
        <f t="shared" si="1"/>
        <v>116324.80000000002</v>
      </c>
    </row>
    <row r="20" spans="1:9" ht="13.5">
      <c r="A20" s="7">
        <f t="shared" si="2"/>
        <v>15</v>
      </c>
      <c r="B20" s="7" t="s">
        <v>31</v>
      </c>
      <c r="C20" s="8">
        <v>32460</v>
      </c>
      <c r="D20" s="8">
        <v>32460</v>
      </c>
      <c r="E20" s="17">
        <f t="shared" si="0"/>
        <v>100</v>
      </c>
      <c r="F20" s="16">
        <v>1.45</v>
      </c>
      <c r="G20" s="16">
        <v>1.19</v>
      </c>
      <c r="H20" s="14" t="s">
        <v>49</v>
      </c>
      <c r="I20" s="13">
        <f t="shared" si="1"/>
        <v>38627.40000000001</v>
      </c>
    </row>
    <row r="21" spans="1:9" ht="13.5">
      <c r="A21" s="7">
        <f t="shared" si="2"/>
        <v>16</v>
      </c>
      <c r="B21" s="7" t="s">
        <v>32</v>
      </c>
      <c r="C21" s="8">
        <v>163270</v>
      </c>
      <c r="D21" s="8">
        <v>163270</v>
      </c>
      <c r="E21" s="17">
        <f t="shared" si="0"/>
        <v>100</v>
      </c>
      <c r="F21" s="16">
        <v>1.45</v>
      </c>
      <c r="G21" s="16">
        <v>1.217</v>
      </c>
      <c r="H21" s="14" t="s">
        <v>48</v>
      </c>
      <c r="I21" s="13">
        <f t="shared" si="1"/>
        <v>198699.59000000003</v>
      </c>
    </row>
    <row r="22" spans="1:9" ht="13.5">
      <c r="A22" s="7">
        <f t="shared" si="2"/>
        <v>17</v>
      </c>
      <c r="B22" s="7" t="s">
        <v>33</v>
      </c>
      <c r="C22" s="8">
        <v>81610</v>
      </c>
      <c r="D22" s="8">
        <v>81610</v>
      </c>
      <c r="E22" s="17">
        <f t="shared" si="0"/>
        <v>100</v>
      </c>
      <c r="F22" s="16">
        <v>1.45</v>
      </c>
      <c r="G22" s="16">
        <v>1.28</v>
      </c>
      <c r="H22" s="14" t="s">
        <v>48</v>
      </c>
      <c r="I22" s="13">
        <f t="shared" si="1"/>
        <v>104460.8</v>
      </c>
    </row>
    <row r="23" spans="1:9" ht="13.5">
      <c r="A23" s="7">
        <f t="shared" si="2"/>
        <v>18</v>
      </c>
      <c r="B23" s="7" t="s">
        <v>34</v>
      </c>
      <c r="C23" s="8">
        <v>91280</v>
      </c>
      <c r="D23" s="8">
        <v>91280</v>
      </c>
      <c r="E23" s="17">
        <f t="shared" si="0"/>
        <v>100</v>
      </c>
      <c r="F23" s="16">
        <v>1.8</v>
      </c>
      <c r="G23" s="16">
        <v>1.28</v>
      </c>
      <c r="H23" s="14" t="s">
        <v>48</v>
      </c>
      <c r="I23" s="13">
        <f t="shared" si="1"/>
        <v>116838.40000000001</v>
      </c>
    </row>
    <row r="24" spans="1:9" ht="13.5">
      <c r="A24" s="7">
        <f t="shared" si="2"/>
        <v>19</v>
      </c>
      <c r="B24" s="7" t="s">
        <v>35</v>
      </c>
      <c r="C24" s="8">
        <v>63240</v>
      </c>
      <c r="D24" s="8">
        <v>63240</v>
      </c>
      <c r="E24" s="17">
        <f t="shared" si="0"/>
        <v>100</v>
      </c>
      <c r="F24" s="16">
        <v>1.8</v>
      </c>
      <c r="G24" s="16">
        <v>1.29</v>
      </c>
      <c r="H24" s="14" t="s">
        <v>49</v>
      </c>
      <c r="I24" s="13">
        <f t="shared" si="1"/>
        <v>81579.6</v>
      </c>
    </row>
    <row r="25" spans="1:9" ht="13.5">
      <c r="A25" s="7">
        <f t="shared" si="2"/>
        <v>20</v>
      </c>
      <c r="B25" s="7" t="s">
        <v>36</v>
      </c>
      <c r="C25" s="8">
        <v>48910</v>
      </c>
      <c r="D25" s="8">
        <v>48910</v>
      </c>
      <c r="E25" s="17">
        <f t="shared" si="0"/>
        <v>100</v>
      </c>
      <c r="F25" s="16">
        <v>1.65</v>
      </c>
      <c r="G25" s="16">
        <v>1.3</v>
      </c>
      <c r="H25" s="14" t="s">
        <v>48</v>
      </c>
      <c r="I25" s="13">
        <f t="shared" si="1"/>
        <v>63583</v>
      </c>
    </row>
    <row r="26" spans="1:9" ht="13.5">
      <c r="A26" s="7">
        <f t="shared" si="2"/>
        <v>21</v>
      </c>
      <c r="B26" s="7" t="s">
        <v>37</v>
      </c>
      <c r="C26" s="8">
        <v>79080</v>
      </c>
      <c r="D26" s="8">
        <v>79080</v>
      </c>
      <c r="E26" s="17">
        <f t="shared" si="0"/>
        <v>100</v>
      </c>
      <c r="F26" s="16">
        <v>1.65</v>
      </c>
      <c r="G26" s="16">
        <v>1.29</v>
      </c>
      <c r="H26" s="14" t="s">
        <v>50</v>
      </c>
      <c r="I26" s="13">
        <f t="shared" si="1"/>
        <v>102013.2</v>
      </c>
    </row>
    <row r="27" spans="1:9" ht="13.5">
      <c r="A27" s="7">
        <f t="shared" si="2"/>
        <v>22</v>
      </c>
      <c r="B27" s="7" t="s">
        <v>16</v>
      </c>
      <c r="C27" s="8">
        <v>155290</v>
      </c>
      <c r="D27" s="8">
        <v>155290</v>
      </c>
      <c r="E27" s="17">
        <f t="shared" si="0"/>
        <v>100</v>
      </c>
      <c r="F27" s="16">
        <v>1.65</v>
      </c>
      <c r="G27" s="16">
        <v>1.29</v>
      </c>
      <c r="H27" s="14" t="s">
        <v>50</v>
      </c>
      <c r="I27" s="13">
        <f t="shared" si="1"/>
        <v>200324.1</v>
      </c>
    </row>
    <row r="28" spans="1:9" ht="13.5">
      <c r="A28" s="7">
        <f t="shared" si="2"/>
        <v>23</v>
      </c>
      <c r="B28" s="7" t="s">
        <v>17</v>
      </c>
      <c r="C28" s="8">
        <v>26940</v>
      </c>
      <c r="D28" s="8">
        <v>26940</v>
      </c>
      <c r="E28" s="17">
        <f t="shared" si="0"/>
        <v>100</v>
      </c>
      <c r="F28" s="16">
        <v>1.65</v>
      </c>
      <c r="G28" s="16">
        <v>1.299</v>
      </c>
      <c r="H28" s="14" t="s">
        <v>48</v>
      </c>
      <c r="I28" s="13">
        <f t="shared" si="1"/>
        <v>34995.060000000005</v>
      </c>
    </row>
    <row r="29" spans="1:9" ht="13.5">
      <c r="A29" s="7">
        <f t="shared" si="2"/>
        <v>24</v>
      </c>
      <c r="B29" s="7" t="s">
        <v>38</v>
      </c>
      <c r="C29" s="8">
        <v>55470</v>
      </c>
      <c r="D29" s="8">
        <v>55470</v>
      </c>
      <c r="E29" s="17">
        <f t="shared" si="0"/>
        <v>100</v>
      </c>
      <c r="F29" s="16">
        <v>1.65</v>
      </c>
      <c r="G29" s="16">
        <v>1.29</v>
      </c>
      <c r="H29" s="14" t="s">
        <v>50</v>
      </c>
      <c r="I29" s="13">
        <f t="shared" si="1"/>
        <v>71556.3</v>
      </c>
    </row>
    <row r="30" spans="1:9" ht="13.5">
      <c r="A30" s="7">
        <f t="shared" si="2"/>
        <v>25</v>
      </c>
      <c r="B30" s="7" t="s">
        <v>39</v>
      </c>
      <c r="C30" s="8">
        <v>66530</v>
      </c>
      <c r="D30" s="8">
        <v>66530</v>
      </c>
      <c r="E30" s="17">
        <f t="shared" si="0"/>
        <v>100</v>
      </c>
      <c r="F30" s="16">
        <v>1.45</v>
      </c>
      <c r="G30" s="16">
        <v>1.175</v>
      </c>
      <c r="H30" s="14" t="s">
        <v>52</v>
      </c>
      <c r="I30" s="13">
        <f t="shared" si="1"/>
        <v>78172.75</v>
      </c>
    </row>
    <row r="31" spans="1:9" ht="13.5">
      <c r="A31" s="7">
        <f t="shared" si="2"/>
        <v>26</v>
      </c>
      <c r="B31" s="7" t="s">
        <v>40</v>
      </c>
      <c r="C31" s="8">
        <v>13940</v>
      </c>
      <c r="D31" s="8">
        <v>13940</v>
      </c>
      <c r="E31" s="17">
        <f t="shared" si="0"/>
        <v>100</v>
      </c>
      <c r="F31" s="16">
        <v>1.65</v>
      </c>
      <c r="G31" s="16">
        <v>1.34</v>
      </c>
      <c r="H31" s="14" t="s">
        <v>48</v>
      </c>
      <c r="I31" s="13">
        <f t="shared" si="1"/>
        <v>18679.600000000002</v>
      </c>
    </row>
    <row r="32" spans="1:9" ht="13.5">
      <c r="A32" s="7">
        <f t="shared" si="2"/>
        <v>27</v>
      </c>
      <c r="B32" s="7" t="s">
        <v>41</v>
      </c>
      <c r="C32" s="8">
        <v>22640</v>
      </c>
      <c r="D32" s="8">
        <v>22640</v>
      </c>
      <c r="E32" s="17">
        <f t="shared" si="0"/>
        <v>100</v>
      </c>
      <c r="F32" s="16">
        <v>1.65</v>
      </c>
      <c r="G32" s="16">
        <v>1.2999</v>
      </c>
      <c r="H32" s="14" t="s">
        <v>50</v>
      </c>
      <c r="I32" s="13">
        <f t="shared" si="1"/>
        <v>29429.736</v>
      </c>
    </row>
    <row r="33" spans="1:9" ht="13.5">
      <c r="A33" s="7">
        <f t="shared" si="2"/>
        <v>28</v>
      </c>
      <c r="B33" s="7" t="s">
        <v>42</v>
      </c>
      <c r="C33" s="8">
        <v>13490</v>
      </c>
      <c r="D33" s="8">
        <v>13490</v>
      </c>
      <c r="E33" s="17">
        <f t="shared" si="0"/>
        <v>100</v>
      </c>
      <c r="F33" s="16">
        <v>1.8</v>
      </c>
      <c r="G33" s="16">
        <v>1.35</v>
      </c>
      <c r="H33" s="14" t="s">
        <v>48</v>
      </c>
      <c r="I33" s="13">
        <f t="shared" si="1"/>
        <v>18211.5</v>
      </c>
    </row>
    <row r="34" spans="1:9" ht="13.5">
      <c r="A34" s="7">
        <f t="shared" si="2"/>
        <v>29</v>
      </c>
      <c r="B34" s="7" t="s">
        <v>43</v>
      </c>
      <c r="C34" s="8">
        <v>34100</v>
      </c>
      <c r="D34" s="8">
        <v>34100</v>
      </c>
      <c r="E34" s="17">
        <f t="shared" si="0"/>
        <v>100</v>
      </c>
      <c r="F34" s="16">
        <v>1.8</v>
      </c>
      <c r="G34" s="16">
        <v>1.35</v>
      </c>
      <c r="H34" s="14" t="s">
        <v>48</v>
      </c>
      <c r="I34" s="13">
        <f t="shared" si="1"/>
        <v>46035</v>
      </c>
    </row>
    <row r="35" spans="1:9" ht="13.5">
      <c r="A35" s="7">
        <f t="shared" si="2"/>
        <v>30</v>
      </c>
      <c r="B35" s="7" t="s">
        <v>44</v>
      </c>
      <c r="C35" s="8">
        <v>81420</v>
      </c>
      <c r="D35" s="8">
        <v>81420</v>
      </c>
      <c r="E35" s="17">
        <f t="shared" si="0"/>
        <v>100</v>
      </c>
      <c r="F35" s="16">
        <v>1.65</v>
      </c>
      <c r="G35" s="16">
        <v>1.37</v>
      </c>
      <c r="H35" s="14" t="s">
        <v>50</v>
      </c>
      <c r="I35" s="13">
        <f t="shared" si="1"/>
        <v>111545.40000000001</v>
      </c>
    </row>
    <row r="36" spans="1:9" ht="13.5">
      <c r="A36" s="7">
        <f t="shared" si="2"/>
        <v>31</v>
      </c>
      <c r="B36" s="7" t="s">
        <v>45</v>
      </c>
      <c r="C36" s="8">
        <v>68140</v>
      </c>
      <c r="D36" s="8">
        <v>68140</v>
      </c>
      <c r="E36" s="17">
        <f t="shared" si="0"/>
        <v>100</v>
      </c>
      <c r="F36" s="16">
        <v>1.65</v>
      </c>
      <c r="G36" s="16">
        <v>1.289</v>
      </c>
      <c r="H36" s="14" t="s">
        <v>48</v>
      </c>
      <c r="I36" s="13">
        <f t="shared" si="1"/>
        <v>87832.46</v>
      </c>
    </row>
    <row r="37" spans="1:9" ht="13.5">
      <c r="A37" s="7">
        <f t="shared" si="2"/>
        <v>32</v>
      </c>
      <c r="B37" s="7" t="s">
        <v>46</v>
      </c>
      <c r="C37" s="8">
        <v>75130</v>
      </c>
      <c r="D37" s="8">
        <v>75130</v>
      </c>
      <c r="E37" s="17">
        <f t="shared" si="0"/>
        <v>100</v>
      </c>
      <c r="F37" s="16">
        <v>1.45</v>
      </c>
      <c r="G37" s="16">
        <v>1.22</v>
      </c>
      <c r="H37" s="14" t="s">
        <v>49</v>
      </c>
      <c r="I37" s="13">
        <f t="shared" si="1"/>
        <v>91658.60000000002</v>
      </c>
    </row>
    <row r="38" spans="1:9" ht="13.5">
      <c r="A38" s="7">
        <f t="shared" si="2"/>
        <v>33</v>
      </c>
      <c r="B38" s="7" t="s">
        <v>47</v>
      </c>
      <c r="C38" s="8">
        <v>22660</v>
      </c>
      <c r="D38" s="8">
        <v>22660</v>
      </c>
      <c r="E38" s="17">
        <f t="shared" si="0"/>
        <v>100</v>
      </c>
      <c r="F38" s="16">
        <v>1.8</v>
      </c>
      <c r="G38" s="16">
        <v>1.27</v>
      </c>
      <c r="H38" s="14" t="s">
        <v>48</v>
      </c>
      <c r="I38" s="13">
        <f t="shared" si="1"/>
        <v>28778.2</v>
      </c>
    </row>
    <row r="39" spans="1:9" ht="13.5">
      <c r="A39" s="9"/>
      <c r="B39" s="9" t="s">
        <v>8</v>
      </c>
      <c r="C39" s="10">
        <f>SUM(C6:C38)</f>
        <v>2155460</v>
      </c>
      <c r="D39" s="10">
        <f>SUM(D6:D38)</f>
        <v>2155460</v>
      </c>
      <c r="E39" s="19">
        <f>(D39*100)/C39</f>
        <v>100</v>
      </c>
      <c r="F39" s="11"/>
      <c r="G39" s="11"/>
      <c r="H39" s="12"/>
      <c r="I39" s="15">
        <f>SUM(I6:I38)</f>
        <v>2731791.0560000003</v>
      </c>
    </row>
    <row r="40" ht="13.5">
      <c r="B40" s="7"/>
    </row>
    <row r="42" ht="13.5">
      <c r="B42" s="7"/>
    </row>
    <row r="43" ht="13.5">
      <c r="B43" s="7"/>
    </row>
    <row r="44" ht="13.5">
      <c r="B4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2009-04-29T15:25:41Z</cp:lastPrinted>
  <dcterms:created xsi:type="dcterms:W3CDTF">1999-05-06T20:58:51Z</dcterms:created>
  <dcterms:modified xsi:type="dcterms:W3CDTF">2009-04-29T15:25:47Z</dcterms:modified>
  <cp:category/>
  <cp:version/>
  <cp:contentType/>
  <cp:contentStatus/>
</cp:coreProperties>
</file>