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63 MILHO PEPR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<sst xmlns="http://schemas.openxmlformats.org/spreadsheetml/2006/main" count="33" uniqueCount="25">
  <si>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</si>
  <si>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</si>
  <si>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</si>
  <si>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</si>
  <si>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</si>
  <si>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</si>
  <si>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</si>
  <si>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</si>
  <si>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</si>
  <si>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</si>
  <si>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</si>
  <si>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</si>
  <si>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</si>
  <si>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</si>
  <si>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</si>
  <si>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</si>
  <si>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</si>
  <si>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</si>
  <si>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BBSB</t>
  </si>
  <si>
    <t>BHCP</t>
  </si>
  <si>
    <t>BBM UB</t>
  </si>
  <si>
    <t>BBM CE</t>
  </si>
  <si>
    <t>PEPRO</t>
  </si>
  <si>
    <t>BA</t>
  </si>
  <si>
    <t xml:space="preserve">  AVISO DE LEILÃO DE PRÊMIO EQUALIZADOR PAGO AO PRODUTOR RURAL  DE MILHO EM GRÃOS E/OU SUA COOPERATIVA – PEPRO Nº 063/09 - 09/04/2009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</si>
</sst>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582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7"/>
  <sheetViews>
    <sheetView tabSelected="1" workbookViewId="0" topLeftCell="B1">
      <selection activeCell="H10" sqref="H10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4.00390625" style="0" customWidth="1"/>
    <col min="9" max="9" width="14.8515625" style="0" customWidth="1"/>
    <col min="10" max="10" width="23.8515625" style="0" customWidth="1"/>
  </cols>
  <sheetData>
    <row r="1" ht="62.25" customHeight="1"/>
    <row r="2" spans="1:10" ht="49.5" customHeight="1">
      <c r="A2" s="30" t="s">
        <v>24</v>
      </c>
      <c r="B2" s="30"/>
      <c r="C2" s="30"/>
      <c r="D2" s="30"/>
      <c r="E2" s="30"/>
      <c r="F2" s="30"/>
      <c r="G2" s="30"/>
      <c r="H2" s="30"/>
      <c r="I2" s="30"/>
      <c r="J2" s="30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3" t="s">
        <v>7</v>
      </c>
      <c r="D5" s="4" t="s">
        <v>12</v>
      </c>
      <c r="E5" s="24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7" t="s">
        <v>22</v>
      </c>
      <c r="B8" s="28"/>
      <c r="C8" s="28"/>
      <c r="D8" s="28"/>
      <c r="E8" s="28"/>
      <c r="F8" s="28"/>
      <c r="G8" s="28"/>
      <c r="H8" s="28"/>
      <c r="I8" s="28"/>
      <c r="J8" s="29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23</v>
      </c>
      <c r="C10" s="6">
        <v>20000000</v>
      </c>
      <c r="D10" s="19">
        <f>SUM(D11:D14)</f>
        <v>20000000</v>
      </c>
      <c r="E10" s="21">
        <f>(D10*100)/C10</f>
        <v>100</v>
      </c>
      <c r="F10" s="26">
        <v>0.087</v>
      </c>
      <c r="G10" s="20">
        <v>1</v>
      </c>
      <c r="H10" s="20">
        <v>0.65</v>
      </c>
      <c r="I10" s="7">
        <f>(H10*100)/G10-100</f>
        <v>-35</v>
      </c>
      <c r="J10" s="7">
        <f>D10*((ROUND(F10*H10,4)))</f>
        <v>1132000</v>
      </c>
    </row>
    <row r="11" spans="1:10" ht="13.5">
      <c r="A11" s="5"/>
      <c r="B11" s="17"/>
      <c r="C11" s="6" t="s">
        <v>18</v>
      </c>
      <c r="D11" s="19">
        <v>900000</v>
      </c>
      <c r="E11" s="21"/>
      <c r="F11" s="26"/>
      <c r="G11" s="20"/>
      <c r="H11" s="20"/>
      <c r="I11" s="7"/>
      <c r="J11" s="7"/>
    </row>
    <row r="12" spans="1:10" ht="13.5">
      <c r="A12" s="5"/>
      <c r="B12" s="17"/>
      <c r="C12" s="6" t="s">
        <v>19</v>
      </c>
      <c r="D12" s="19">
        <v>6900000</v>
      </c>
      <c r="E12" s="21"/>
      <c r="F12" s="26"/>
      <c r="G12" s="20"/>
      <c r="H12" s="20"/>
      <c r="I12" s="7"/>
      <c r="J12" s="7"/>
    </row>
    <row r="13" spans="1:10" ht="13.5">
      <c r="A13" s="5"/>
      <c r="B13" s="17"/>
      <c r="C13" s="6" t="s">
        <v>20</v>
      </c>
      <c r="D13" s="19">
        <v>9200000</v>
      </c>
      <c r="E13" s="21"/>
      <c r="F13" s="26"/>
      <c r="G13" s="20"/>
      <c r="H13" s="20"/>
      <c r="I13" s="7"/>
      <c r="J13" s="7"/>
    </row>
    <row r="14" spans="1:10" ht="13.5">
      <c r="A14" s="5"/>
      <c r="B14" s="17"/>
      <c r="C14" s="6" t="s">
        <v>21</v>
      </c>
      <c r="D14" s="19">
        <v>3000000</v>
      </c>
      <c r="E14" s="21"/>
      <c r="F14" s="26"/>
      <c r="G14" s="20"/>
      <c r="H14" s="20"/>
      <c r="I14" s="7"/>
      <c r="J14" s="7"/>
    </row>
    <row r="15" spans="1:10" ht="13.5">
      <c r="A15" s="5"/>
      <c r="B15" s="17"/>
      <c r="C15" s="6"/>
      <c r="D15" s="19"/>
      <c r="E15" s="21"/>
      <c r="F15" s="26"/>
      <c r="G15" s="20"/>
      <c r="H15" s="20"/>
      <c r="I15" s="7"/>
      <c r="J15" s="7"/>
    </row>
    <row r="16" spans="1:10" ht="13.5">
      <c r="A16" s="14"/>
      <c r="B16" s="13" t="s">
        <v>14</v>
      </c>
      <c r="C16" s="16">
        <f>SUM(C10:C15)</f>
        <v>20000000</v>
      </c>
      <c r="D16" s="16">
        <f>SUM(D10)</f>
        <v>20000000</v>
      </c>
      <c r="E16" s="22">
        <f>(D16*100)/C16</f>
        <v>100</v>
      </c>
      <c r="F16" s="11"/>
      <c r="G16" s="15"/>
      <c r="H16" s="15"/>
      <c r="I16" s="15"/>
      <c r="J16" s="25">
        <f>SUM(J10)</f>
        <v>1132000</v>
      </c>
    </row>
    <row r="17" spans="2:3" ht="13.5">
      <c r="B17" s="5"/>
      <c r="C17" s="12"/>
    </row>
    <row r="18" spans="2:3" ht="13.5">
      <c r="B18" s="5"/>
      <c r="C18" s="12"/>
    </row>
    <row r="19" spans="2:3" ht="13.5">
      <c r="B19" s="5"/>
      <c r="C19" s="12"/>
    </row>
    <row r="20" spans="2:3" ht="13.5">
      <c r="B20" s="5"/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2009-01-29T12:30:25Z</cp:lastPrinted>
  <dcterms:created xsi:type="dcterms:W3CDTF">2005-05-09T20:19:33Z</dcterms:created>
  <dcterms:modified xsi:type="dcterms:W3CDTF">2009-04-09T13:46:08Z</dcterms:modified>
  <cp:category/>
  <cp:version/>
  <cp:contentType/>
  <cp:contentStatus/>
</cp:coreProperties>
</file>