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51 VIN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<sst xmlns="http://schemas.openxmlformats.org/spreadsheetml/2006/main" count="30" uniqueCount="22">
  <si>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</si>
  <si>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</si>
  <si>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</si>
  <si>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</si>
  <si>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</si>
  <si>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</si>
  <si>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</si>
  <si>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</si>
  <si>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</si>
  <si>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</si>
  <si>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</si>
  <si>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</si>
  <si>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</si>
  <si>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</si>
  <si>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</si>
  <si>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</si>
  <si>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</si>
  <si>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RS</t>
  </si>
  <si>
    <t>PEP</t>
  </si>
  <si>
    <t>(Lt)</t>
  </si>
  <si>
    <t xml:space="preserve">    AVISO DE PRÊMIO PARA ESCOAMENTO DE VINHO A GRANEL OU ENVASADO PEP   N.º 051/09 - 26/03/2009</t>
  </si>
  <si>
    <t>BBM RS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</si>
</sst>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5"/>
  <sheetViews>
    <sheetView tabSelected="1" workbookViewId="0" topLeftCell="A1">
      <selection activeCell="H10" sqref="H10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4" t="s">
        <v>7</v>
      </c>
      <c r="D5" s="4" t="s">
        <v>12</v>
      </c>
      <c r="E5" s="25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19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18"/>
      <c r="D7" s="9"/>
      <c r="E7" s="9"/>
      <c r="F7" s="9"/>
      <c r="G7" s="9"/>
      <c r="H7" s="9"/>
      <c r="I7" s="9"/>
      <c r="J7" s="10"/>
    </row>
    <row r="8" spans="1:10" ht="13.5">
      <c r="A8" s="28" t="s">
        <v>18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17</v>
      </c>
      <c r="C10" s="6">
        <v>13000000</v>
      </c>
      <c r="D10" s="19">
        <f>SUM(D11:D11)</f>
        <v>100000</v>
      </c>
      <c r="E10" s="21">
        <f>(D10*100)/C10</f>
        <v>0.7692307692307693</v>
      </c>
      <c r="F10" s="27">
        <v>0.3237</v>
      </c>
      <c r="G10" s="20">
        <v>1</v>
      </c>
      <c r="H10" s="20">
        <v>1</v>
      </c>
      <c r="I10" s="7">
        <f>(H10*100)/G10-100</f>
        <v>0</v>
      </c>
      <c r="J10" s="7">
        <f>D10*((ROUND(F10*H10,5)))</f>
        <v>32370</v>
      </c>
    </row>
    <row r="11" spans="1:10" ht="13.5">
      <c r="A11" s="5"/>
      <c r="B11" s="17"/>
      <c r="C11" s="6" t="s">
        <v>21</v>
      </c>
      <c r="D11" s="6">
        <v>100000</v>
      </c>
      <c r="E11" s="21"/>
      <c r="F11" s="23"/>
      <c r="G11" s="20"/>
      <c r="H11" s="20"/>
      <c r="I11" s="7"/>
      <c r="J11" s="7"/>
    </row>
    <row r="12" spans="1:10" ht="13.5">
      <c r="A12" s="5"/>
      <c r="B12" s="17"/>
      <c r="C12" s="6"/>
      <c r="D12" s="6"/>
      <c r="E12" s="21"/>
      <c r="F12" s="23"/>
      <c r="G12" s="20"/>
      <c r="H12" s="20"/>
      <c r="I12" s="7"/>
      <c r="J12" s="7"/>
    </row>
    <row r="13" spans="1:10" ht="13.5">
      <c r="A13" s="14"/>
      <c r="B13" s="13" t="s">
        <v>14</v>
      </c>
      <c r="C13" s="16">
        <f>SUM(C10:C12)</f>
        <v>13000000</v>
      </c>
      <c r="D13" s="16">
        <f>SUM(D10)</f>
        <v>100000</v>
      </c>
      <c r="E13" s="22">
        <f>(D13*100)/C13</f>
        <v>0.7692307692307693</v>
      </c>
      <c r="F13" s="11"/>
      <c r="G13" s="15"/>
      <c r="H13" s="15"/>
      <c r="I13" s="15"/>
      <c r="J13" s="26">
        <f>SUM(J10:J12)</f>
        <v>32370</v>
      </c>
    </row>
    <row r="14" spans="2:3" ht="13.5">
      <c r="B14" s="5"/>
      <c r="C14" s="12"/>
    </row>
    <row r="15" spans="2:3" ht="13.5">
      <c r="B15" s="5"/>
      <c r="C15" s="12"/>
    </row>
    <row r="16" spans="2:3" ht="13.5">
      <c r="B16" s="5"/>
      <c r="C16" s="12"/>
    </row>
    <row r="17" spans="2:3" ht="13.5">
      <c r="B17" s="5"/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/>
    </row>
    <row r="31" ht="12.75">
      <c r="C31" s="12"/>
    </row>
    <row r="32" ht="12.75">
      <c r="C32" s="12"/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2008-05-15T12:57:56Z</cp:lastPrinted>
  <dcterms:created xsi:type="dcterms:W3CDTF">2005-05-09T20:19:33Z</dcterms:created>
  <dcterms:modified xsi:type="dcterms:W3CDTF">2009-03-26T13:33:55Z</dcterms:modified>
  <cp:category/>
  <cp:version/>
  <cp:contentType/>
  <cp:contentStatus/>
</cp:coreProperties>
</file>