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67 MILHO PRO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<sst xmlns="http://schemas.openxmlformats.org/spreadsheetml/2006/main" count="34" uniqueCount="26">
  <si>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</si>
  <si>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</si>
  <si>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</si>
  <si>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</si>
  <si>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</si>
  <si>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</si>
  <si>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</si>
  <si>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</si>
  <si>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</si>
  <si>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</si>
  <si>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</si>
  <si>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</si>
  <si>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</si>
  <si>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</si>
  <si>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</si>
  <si>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</si>
  <si>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</si>
  <si>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(Cont)</t>
  </si>
  <si>
    <t>BHCP</t>
  </si>
  <si>
    <t>BBM CE</t>
  </si>
  <si>
    <t>MT</t>
  </si>
  <si>
    <t>PROP</t>
  </si>
  <si>
    <t>BBSB</t>
  </si>
  <si>
    <t>BNM</t>
  </si>
  <si>
    <t>BBM UB</t>
  </si>
  <si>
    <t xml:space="preserve">    AVISO DE PRÊMIO DE RISCO PARA AQUISIÇÃO DE MILHO PROP N.º 467/08 - 11/12/2008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</si>
</sst>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95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9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3" width="16.57421875" style="0" customWidth="1"/>
    <col min="4" max="4" width="14.8515625" style="0" customWidth="1"/>
    <col min="5" max="5" width="11.7109375" style="0" customWidth="1"/>
    <col min="6" max="6" width="13.57421875" style="0" customWidth="1"/>
    <col min="7" max="8" width="10.7109375" style="0" customWidth="1"/>
    <col min="9" max="9" width="11.28125" style="0" customWidth="1"/>
    <col min="10" max="10" width="21.7109375" style="0" customWidth="1"/>
  </cols>
  <sheetData>
    <row r="1" ht="62.25" customHeight="1"/>
    <row r="2" spans="1:10" ht="49.5" customHeight="1">
      <c r="A2" s="33" t="s">
        <v>25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6" t="s">
        <v>7</v>
      </c>
      <c r="D5" s="4" t="s">
        <v>12</v>
      </c>
      <c r="E5" s="27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20"/>
      <c r="D7" s="9"/>
      <c r="E7" s="9"/>
      <c r="F7" s="9"/>
      <c r="G7" s="9"/>
      <c r="H7" s="9"/>
      <c r="I7" s="9"/>
      <c r="J7" s="10"/>
    </row>
    <row r="8" spans="1:10" ht="13.5">
      <c r="A8" s="30" t="s">
        <v>21</v>
      </c>
      <c r="B8" s="31"/>
      <c r="C8" s="31"/>
      <c r="D8" s="31"/>
      <c r="E8" s="31"/>
      <c r="F8" s="31"/>
      <c r="G8" s="31"/>
      <c r="H8" s="31"/>
      <c r="I8" s="31"/>
      <c r="J8" s="32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9" t="s">
        <v>20</v>
      </c>
      <c r="C10" s="6">
        <v>2000</v>
      </c>
      <c r="D10" s="21">
        <f>SUM(D11:D15)</f>
        <v>715</v>
      </c>
      <c r="E10" s="23">
        <f>(D10*100)/C10</f>
        <v>35.75</v>
      </c>
      <c r="F10" s="29">
        <v>1809</v>
      </c>
      <c r="G10" s="22">
        <v>1</v>
      </c>
      <c r="H10" s="22">
        <v>1</v>
      </c>
      <c r="I10" s="7">
        <f>(H10*100)/G10-100</f>
        <v>0</v>
      </c>
      <c r="J10" s="7">
        <f>D10*((ROUND(F10*H10,5)))</f>
        <v>1293435</v>
      </c>
    </row>
    <row r="11" spans="1:10" ht="13.5">
      <c r="A11" s="5"/>
      <c r="B11" s="19"/>
      <c r="C11" s="6" t="s">
        <v>23</v>
      </c>
      <c r="D11" s="6">
        <v>130</v>
      </c>
      <c r="E11" s="23"/>
      <c r="F11" s="25"/>
      <c r="G11" s="22"/>
      <c r="H11" s="22"/>
      <c r="I11" s="7"/>
      <c r="J11" s="7"/>
    </row>
    <row r="12" spans="1:10" ht="13.5">
      <c r="A12" s="5"/>
      <c r="B12" s="19"/>
      <c r="C12" s="6" t="s">
        <v>22</v>
      </c>
      <c r="D12" s="21">
        <v>150</v>
      </c>
      <c r="E12" s="23"/>
      <c r="F12" s="25"/>
      <c r="G12" s="22"/>
      <c r="H12" s="22"/>
      <c r="I12" s="7"/>
      <c r="J12" s="7"/>
    </row>
    <row r="13" spans="1:10" ht="13.5">
      <c r="A13" s="5"/>
      <c r="B13" s="19"/>
      <c r="C13" s="6" t="s">
        <v>18</v>
      </c>
      <c r="D13" s="21">
        <v>212</v>
      </c>
      <c r="E13" s="23"/>
      <c r="F13" s="25"/>
      <c r="G13" s="22"/>
      <c r="H13" s="22"/>
      <c r="I13" s="7"/>
      <c r="J13" s="7"/>
    </row>
    <row r="14" spans="1:10" ht="13.5">
      <c r="A14" s="5"/>
      <c r="B14" s="19"/>
      <c r="C14" s="6" t="s">
        <v>24</v>
      </c>
      <c r="D14" s="21">
        <v>131</v>
      </c>
      <c r="E14" s="23"/>
      <c r="F14" s="25"/>
      <c r="G14" s="22"/>
      <c r="H14" s="22"/>
      <c r="I14" s="7"/>
      <c r="J14" s="7"/>
    </row>
    <row r="15" spans="1:10" ht="13.5">
      <c r="A15" s="5"/>
      <c r="B15" s="19"/>
      <c r="C15" s="6" t="s">
        <v>19</v>
      </c>
      <c r="D15" s="21">
        <v>92</v>
      </c>
      <c r="E15" s="23"/>
      <c r="F15" s="25"/>
      <c r="G15" s="22"/>
      <c r="H15" s="22"/>
      <c r="I15" s="7"/>
      <c r="J15" s="7"/>
    </row>
    <row r="16" spans="1:10" ht="13.5">
      <c r="A16" s="5"/>
      <c r="B16" s="11"/>
      <c r="C16" s="6"/>
      <c r="D16" s="6"/>
      <c r="E16" s="12"/>
      <c r="F16" s="12"/>
      <c r="G16" s="12"/>
      <c r="H16" s="12"/>
      <c r="I16" s="7"/>
      <c r="J16" s="7"/>
    </row>
    <row r="17" spans="1:10" ht="13.5">
      <c r="A17" s="16"/>
      <c r="B17" s="15" t="s">
        <v>14</v>
      </c>
      <c r="C17" s="18">
        <f>SUM(C10:C16)</f>
        <v>2000</v>
      </c>
      <c r="D17" s="18">
        <f>SUM(D10)</f>
        <v>715</v>
      </c>
      <c r="E17" s="24">
        <f>(D17*100)/C17</f>
        <v>35.75</v>
      </c>
      <c r="F17" s="13"/>
      <c r="G17" s="17"/>
      <c r="H17" s="17"/>
      <c r="I17" s="17"/>
      <c r="J17" s="28">
        <f>SUM(J10:J16)</f>
        <v>1293435</v>
      </c>
    </row>
    <row r="18" spans="2:3" ht="13.5">
      <c r="B18" s="5"/>
      <c r="C18" s="14"/>
    </row>
    <row r="19" spans="2:3" ht="13.5">
      <c r="B19" s="5"/>
      <c r="C19" s="14"/>
    </row>
    <row r="20" spans="2:3" ht="13.5">
      <c r="B20" s="5"/>
      <c r="C20" s="14"/>
    </row>
    <row r="21" spans="2:3" ht="13.5">
      <c r="B21" s="5"/>
      <c r="C21" s="14"/>
    </row>
    <row r="22" ht="12.75">
      <c r="C22" s="14"/>
    </row>
    <row r="23" ht="12.75">
      <c r="C23" s="14"/>
    </row>
    <row r="24" ht="12.75">
      <c r="C24" s="14"/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  <row r="146" ht="12.75">
      <c r="C146" s="14"/>
    </row>
    <row r="147" ht="12.75">
      <c r="C147" s="14"/>
    </row>
    <row r="148" ht="12.75">
      <c r="C148" s="14"/>
    </row>
    <row r="149" ht="12.75">
      <c r="C149" s="14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2008-09-18T13:28:38Z</cp:lastPrinted>
  <dcterms:created xsi:type="dcterms:W3CDTF">2005-05-09T20:19:33Z</dcterms:created>
  <dcterms:modified xsi:type="dcterms:W3CDTF">2008-12-11T12:21:11Z</dcterms:modified>
  <cp:category/>
  <cp:version/>
  <cp:contentType/>
  <cp:contentStatus/>
</cp:coreProperties>
</file>