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33 EMBALAGEM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<sst xmlns="http://schemas.openxmlformats.org/spreadsheetml/2006/main" count="34" uniqueCount="21">
  <si>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</si>
  <si>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</si>
  <si>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</si>
  <si>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</si>
  <si>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</si>
  <si>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</si>
  <si>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</si>
  <si>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</si>
  <si>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</si>
  <si>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</si>
  <si>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</si>
  <si>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</si>
  <si>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</si>
  <si>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</si>
  <si>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</si>
  <si>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</si>
  <si>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</si>
  <si>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BBSB</t>
  </si>
  <si>
    <t>BCSP</t>
  </si>
  <si>
    <t>AVISO DE COMPRA DE EMBALAGEM DE CAPA DE FARDO POLIETILENO TRANSPARENTE - N.º 433/2008 - 25/11/08</t>
  </si>
  <si>
    <t>BCMG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</si>
</sst>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workbookViewId="0" topLeftCell="A1">
      <selection activeCell="A13" sqref="A1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50000</v>
      </c>
      <c r="D6" s="8">
        <v>50000</v>
      </c>
      <c r="E6" s="17">
        <f>(D6*100)/C6</f>
        <v>100</v>
      </c>
      <c r="F6" s="16">
        <v>0.65</v>
      </c>
      <c r="G6" s="16">
        <v>0.499</v>
      </c>
      <c r="H6" s="14" t="s">
        <v>20</v>
      </c>
      <c r="I6" s="13">
        <f>FLOOR(G6,0.00001)*D6</f>
        <v>24950.000000000004</v>
      </c>
    </row>
    <row r="7" spans="1:9" ht="13.5">
      <c r="A7" s="7">
        <f>A6+1</f>
        <v>2</v>
      </c>
      <c r="B7" s="7" t="s">
        <v>15</v>
      </c>
      <c r="C7" s="8">
        <v>50000</v>
      </c>
      <c r="D7" s="8">
        <v>50000</v>
      </c>
      <c r="E7" s="17">
        <f aca="true" t="shared" si="0" ref="E7:E13">(D7*100)/C7</f>
        <v>100</v>
      </c>
      <c r="F7" s="16">
        <v>0.65</v>
      </c>
      <c r="G7" s="16">
        <v>0.49</v>
      </c>
      <c r="H7" s="14" t="s">
        <v>17</v>
      </c>
      <c r="I7" s="13">
        <f aca="true" t="shared" si="1" ref="I7:I13">FLOOR(G7,0.00001)*D7</f>
        <v>24500.000000000004</v>
      </c>
    </row>
    <row r="8" spans="1:9" ht="13.5">
      <c r="A8" s="7">
        <f aca="true" t="shared" si="2" ref="A8:A13">A7+1</f>
        <v>3</v>
      </c>
      <c r="B8" s="7" t="s">
        <v>15</v>
      </c>
      <c r="C8" s="8">
        <v>50000</v>
      </c>
      <c r="D8" s="8">
        <v>50000</v>
      </c>
      <c r="E8" s="17">
        <f t="shared" si="0"/>
        <v>100</v>
      </c>
      <c r="F8" s="16">
        <v>0.65</v>
      </c>
      <c r="G8" s="16">
        <v>0.483</v>
      </c>
      <c r="H8" s="14" t="s">
        <v>20</v>
      </c>
      <c r="I8" s="13">
        <f t="shared" si="1"/>
        <v>24150.000000000004</v>
      </c>
    </row>
    <row r="9" spans="1:9" ht="13.5">
      <c r="A9" s="7">
        <f t="shared" si="2"/>
        <v>4</v>
      </c>
      <c r="B9" s="7" t="s">
        <v>15</v>
      </c>
      <c r="C9" s="8">
        <v>50000</v>
      </c>
      <c r="D9" s="8">
        <v>50000</v>
      </c>
      <c r="E9" s="17">
        <f t="shared" si="0"/>
        <v>100</v>
      </c>
      <c r="F9" s="16">
        <v>0.65</v>
      </c>
      <c r="G9" s="16">
        <v>0.482</v>
      </c>
      <c r="H9" s="14" t="s">
        <v>18</v>
      </c>
      <c r="I9" s="13">
        <f t="shared" si="1"/>
        <v>24100.000000000004</v>
      </c>
    </row>
    <row r="10" spans="1:9" ht="13.5">
      <c r="A10" s="7">
        <f t="shared" si="2"/>
        <v>5</v>
      </c>
      <c r="B10" s="7" t="s">
        <v>16</v>
      </c>
      <c r="C10" s="8">
        <v>50000</v>
      </c>
      <c r="D10" s="8">
        <v>50000</v>
      </c>
      <c r="E10" s="17">
        <f t="shared" si="0"/>
        <v>100</v>
      </c>
      <c r="F10" s="16">
        <v>0.65</v>
      </c>
      <c r="G10" s="16">
        <v>0.475</v>
      </c>
      <c r="H10" s="14" t="s">
        <v>18</v>
      </c>
      <c r="I10" s="13">
        <f t="shared" si="1"/>
        <v>23750</v>
      </c>
    </row>
    <row r="11" spans="1:9" ht="13.5">
      <c r="A11" s="7">
        <f t="shared" si="2"/>
        <v>6</v>
      </c>
      <c r="B11" s="7" t="s">
        <v>16</v>
      </c>
      <c r="C11" s="8">
        <v>50000</v>
      </c>
      <c r="D11" s="8">
        <v>50000</v>
      </c>
      <c r="E11" s="17">
        <f t="shared" si="0"/>
        <v>100</v>
      </c>
      <c r="F11" s="16">
        <v>0.65</v>
      </c>
      <c r="G11" s="16">
        <v>0.473</v>
      </c>
      <c r="H11" s="14" t="s">
        <v>18</v>
      </c>
      <c r="I11" s="13">
        <f t="shared" si="1"/>
        <v>23650</v>
      </c>
    </row>
    <row r="12" spans="1:9" ht="13.5">
      <c r="A12" s="7">
        <f t="shared" si="2"/>
        <v>7</v>
      </c>
      <c r="B12" s="7" t="s">
        <v>16</v>
      </c>
      <c r="C12" s="8">
        <v>50000</v>
      </c>
      <c r="D12" s="8">
        <v>50000</v>
      </c>
      <c r="E12" s="17">
        <f t="shared" si="0"/>
        <v>100</v>
      </c>
      <c r="F12" s="16">
        <v>0.65</v>
      </c>
      <c r="G12" s="16">
        <v>0.47</v>
      </c>
      <c r="H12" s="14" t="s">
        <v>20</v>
      </c>
      <c r="I12" s="13">
        <f t="shared" si="1"/>
        <v>23500</v>
      </c>
    </row>
    <row r="13" spans="1:9" ht="13.5">
      <c r="A13" s="7">
        <f t="shared" si="2"/>
        <v>8</v>
      </c>
      <c r="B13" s="7" t="s">
        <v>16</v>
      </c>
      <c r="C13" s="8">
        <v>50000</v>
      </c>
      <c r="D13" s="8">
        <v>50000</v>
      </c>
      <c r="E13" s="17">
        <f t="shared" si="0"/>
        <v>100</v>
      </c>
      <c r="F13" s="16">
        <v>0.65</v>
      </c>
      <c r="G13" s="16">
        <v>0.47</v>
      </c>
      <c r="H13" s="14" t="s">
        <v>18</v>
      </c>
      <c r="I13" s="13">
        <f t="shared" si="1"/>
        <v>23500</v>
      </c>
    </row>
    <row r="14" spans="1:9" ht="13.5">
      <c r="A14" s="9"/>
      <c r="B14" s="9" t="s">
        <v>8</v>
      </c>
      <c r="C14" s="10">
        <f>SUM(C6:C13)</f>
        <v>400000</v>
      </c>
      <c r="D14" s="10">
        <f>SUM(D6:D13)</f>
        <v>400000</v>
      </c>
      <c r="E14" s="19">
        <f>(D14*100)/C14</f>
        <v>100</v>
      </c>
      <c r="F14" s="11"/>
      <c r="G14" s="11"/>
      <c r="H14" s="12"/>
      <c r="I14" s="15">
        <f>SUM(I6:I13)</f>
        <v>192100</v>
      </c>
    </row>
    <row r="15" ht="13.5">
      <c r="B15" s="7"/>
    </row>
    <row r="17" ht="13.5">
      <c r="B17" s="7"/>
    </row>
    <row r="18" ht="13.5">
      <c r="B18" s="7"/>
    </row>
    <row r="19" ht="13.5">
      <c r="B19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2008-11-25T20:58:17Z</dcterms:modified>
  <cp:category/>
  <cp:version/>
  <cp:contentType/>
  <cp:contentStatus/>
</cp:coreProperties>
</file>