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25 LEITE PÓ COMPRA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<sst xmlns="http://schemas.openxmlformats.org/spreadsheetml/2006/main" count="36" uniqueCount="27">
  <si>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</si>
  <si>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</si>
  <si>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</si>
  <si>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</si>
  <si>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</si>
  <si>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</si>
  <si>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</si>
  <si>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</si>
  <si>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</si>
  <si>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</si>
  <si>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</si>
  <si>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</si>
  <si>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</si>
  <si>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</si>
  <si>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</si>
  <si>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Maceió/AL</t>
  </si>
  <si>
    <t>Montes Claros/MG</t>
  </si>
  <si>
    <t>Manaus/AM</t>
  </si>
  <si>
    <t>Rondonópolis/MT</t>
  </si>
  <si>
    <t>Marabá/PA</t>
  </si>
  <si>
    <t>Natal/RN</t>
  </si>
  <si>
    <t>Herval D´Oeste/SC</t>
  </si>
  <si>
    <t>Araguaina/TO</t>
  </si>
  <si>
    <t>AVISO DE COMPRA DE LEITE EM PÓ INTEGRAL - N.º 325/2008 - 07/10/08</t>
  </si>
  <si>
    <t>BCML</t>
  </si>
  <si>
    <t>BNM</t>
  </si>
  <si>
    <t>BCMCO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</si>
</sst>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0" zoomScaleNormal="90" workbookViewId="0" topLeftCell="A1">
      <selection activeCell="H14" sqref="H14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23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10010</v>
      </c>
      <c r="D6" s="8">
        <v>10010</v>
      </c>
      <c r="E6" s="17">
        <f>(D6*100)/C6</f>
        <v>100</v>
      </c>
      <c r="F6" s="16">
        <v>7.25</v>
      </c>
      <c r="G6" s="16">
        <v>5.96</v>
      </c>
      <c r="H6" s="14" t="s">
        <v>24</v>
      </c>
      <c r="I6" s="13">
        <f aca="true" t="shared" si="0" ref="I6:I14">FLOOR(G6,0.00001)*D6</f>
        <v>59659.600000000006</v>
      </c>
    </row>
    <row r="7" spans="1:9" ht="13.5">
      <c r="A7" s="7">
        <f>A6+1</f>
        <v>2</v>
      </c>
      <c r="B7" s="7" t="s">
        <v>17</v>
      </c>
      <c r="C7" s="8">
        <v>20010</v>
      </c>
      <c r="D7" s="8">
        <v>20010</v>
      </c>
      <c r="E7" s="17">
        <f>(D7*100)/C7</f>
        <v>100</v>
      </c>
      <c r="F7" s="16">
        <v>7.8</v>
      </c>
      <c r="G7" s="16">
        <v>6.26</v>
      </c>
      <c r="H7" s="14" t="s">
        <v>25</v>
      </c>
      <c r="I7" s="13">
        <f t="shared" si="0"/>
        <v>125262.60000000002</v>
      </c>
    </row>
    <row r="8" spans="1:9" ht="13.5">
      <c r="A8" s="7">
        <f aca="true" t="shared" si="1" ref="A8:A14">A7+1</f>
        <v>3</v>
      </c>
      <c r="B8" s="7" t="s">
        <v>16</v>
      </c>
      <c r="C8" s="8">
        <v>10010</v>
      </c>
      <c r="D8" s="8">
        <v>10010</v>
      </c>
      <c r="E8" s="17">
        <f aca="true" t="shared" si="2" ref="E8:E14">(D8*100)/C8</f>
        <v>100</v>
      </c>
      <c r="F8" s="16">
        <v>7.25</v>
      </c>
      <c r="G8" s="16">
        <v>5.68</v>
      </c>
      <c r="H8" s="14" t="s">
        <v>24</v>
      </c>
      <c r="I8" s="13">
        <f t="shared" si="0"/>
        <v>56856.8</v>
      </c>
    </row>
    <row r="9" spans="1:9" ht="13.5">
      <c r="A9" s="7">
        <f t="shared" si="1"/>
        <v>4</v>
      </c>
      <c r="B9" s="7" t="s">
        <v>18</v>
      </c>
      <c r="C9" s="8">
        <v>20010</v>
      </c>
      <c r="D9" s="8">
        <v>20010</v>
      </c>
      <c r="E9" s="17">
        <f t="shared" si="2"/>
        <v>100</v>
      </c>
      <c r="F9" s="16">
        <v>7.25</v>
      </c>
      <c r="G9" s="16">
        <v>5.88</v>
      </c>
      <c r="H9" s="14" t="s">
        <v>24</v>
      </c>
      <c r="I9" s="13">
        <f t="shared" si="0"/>
        <v>117658.80000000002</v>
      </c>
    </row>
    <row r="10" spans="1:9" ht="13.5">
      <c r="A10" s="7">
        <f t="shared" si="1"/>
        <v>5</v>
      </c>
      <c r="B10" s="7" t="s">
        <v>19</v>
      </c>
      <c r="C10" s="8">
        <v>10010</v>
      </c>
      <c r="D10" s="8">
        <v>10010</v>
      </c>
      <c r="E10" s="17">
        <f t="shared" si="2"/>
        <v>100</v>
      </c>
      <c r="F10" s="16">
        <v>7.8</v>
      </c>
      <c r="G10" s="16">
        <v>6.15</v>
      </c>
      <c r="H10" s="14" t="s">
        <v>25</v>
      </c>
      <c r="I10" s="13">
        <f t="shared" si="0"/>
        <v>61561.5</v>
      </c>
    </row>
    <row r="11" spans="1:9" ht="13.5">
      <c r="A11" s="7">
        <f t="shared" si="1"/>
        <v>6</v>
      </c>
      <c r="B11" s="7" t="s">
        <v>20</v>
      </c>
      <c r="C11" s="8">
        <v>10010</v>
      </c>
      <c r="D11" s="8">
        <v>10010</v>
      </c>
      <c r="E11" s="17">
        <f t="shared" si="2"/>
        <v>100</v>
      </c>
      <c r="F11" s="16">
        <v>7.25</v>
      </c>
      <c r="G11" s="16">
        <v>5.98</v>
      </c>
      <c r="H11" s="14" t="s">
        <v>26</v>
      </c>
      <c r="I11" s="13">
        <f t="shared" si="0"/>
        <v>59859.8</v>
      </c>
    </row>
    <row r="12" spans="1:9" ht="13.5">
      <c r="A12" s="7">
        <f t="shared" si="1"/>
        <v>7</v>
      </c>
      <c r="B12" s="7" t="s">
        <v>20</v>
      </c>
      <c r="C12" s="8">
        <v>12510</v>
      </c>
      <c r="D12" s="8">
        <v>12510</v>
      </c>
      <c r="E12" s="17">
        <f t="shared" si="2"/>
        <v>100</v>
      </c>
      <c r="F12" s="16">
        <v>7.25</v>
      </c>
      <c r="G12" s="16">
        <v>5.97</v>
      </c>
      <c r="H12" s="14" t="s">
        <v>24</v>
      </c>
      <c r="I12" s="13">
        <f t="shared" si="0"/>
        <v>74684.70000000001</v>
      </c>
    </row>
    <row r="13" spans="1:9" ht="13.5">
      <c r="A13" s="7">
        <f t="shared" si="1"/>
        <v>8</v>
      </c>
      <c r="B13" s="7" t="s">
        <v>21</v>
      </c>
      <c r="C13" s="8">
        <v>10010</v>
      </c>
      <c r="D13" s="8">
        <v>10010</v>
      </c>
      <c r="E13" s="17">
        <f t="shared" si="2"/>
        <v>100</v>
      </c>
      <c r="F13" s="16">
        <v>7.25</v>
      </c>
      <c r="G13" s="16">
        <v>5.6</v>
      </c>
      <c r="H13" s="14" t="s">
        <v>24</v>
      </c>
      <c r="I13" s="13">
        <f t="shared" si="0"/>
        <v>56056.00000000001</v>
      </c>
    </row>
    <row r="14" spans="1:9" ht="13.5">
      <c r="A14" s="7">
        <f t="shared" si="1"/>
        <v>9</v>
      </c>
      <c r="B14" s="7" t="s">
        <v>22</v>
      </c>
      <c r="C14" s="8">
        <v>10010</v>
      </c>
      <c r="D14" s="8">
        <v>10010</v>
      </c>
      <c r="E14" s="17">
        <f t="shared" si="2"/>
        <v>100</v>
      </c>
      <c r="F14" s="16">
        <v>7.8</v>
      </c>
      <c r="G14" s="16">
        <v>5.83</v>
      </c>
      <c r="H14" s="14" t="s">
        <v>24</v>
      </c>
      <c r="I14" s="13">
        <f t="shared" si="0"/>
        <v>58358.3</v>
      </c>
    </row>
    <row r="15" spans="1:9" ht="13.5">
      <c r="A15" s="9"/>
      <c r="B15" s="9" t="s">
        <v>8</v>
      </c>
      <c r="C15" s="10">
        <f>SUM(C6:C14)</f>
        <v>112590</v>
      </c>
      <c r="D15" s="10">
        <f>SUM(D6:D14)</f>
        <v>112590</v>
      </c>
      <c r="E15" s="19">
        <f>(D15*100)/C15</f>
        <v>100</v>
      </c>
      <c r="F15" s="11"/>
      <c r="G15" s="11"/>
      <c r="H15" s="12"/>
      <c r="I15" s="15">
        <f>SUM(I6:I14)</f>
        <v>669958.1000000001</v>
      </c>
    </row>
    <row r="16" ht="13.5">
      <c r="B16" s="7"/>
    </row>
    <row r="18" ht="13.5">
      <c r="B18" s="7"/>
    </row>
    <row r="19" ht="13.5">
      <c r="B19" s="7"/>
    </row>
    <row r="20" ht="13.5">
      <c r="B20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anaiara</cp:lastModifiedBy>
  <cp:lastPrinted>2008-03-04T14:07:44Z</cp:lastPrinted>
  <dcterms:created xsi:type="dcterms:W3CDTF">1999-05-06T20:58:51Z</dcterms:created>
  <dcterms:modified xsi:type="dcterms:W3CDTF">2008-09-06T22:04:05Z</dcterms:modified>
  <cp:category/>
  <cp:version/>
  <cp:contentType/>
  <cp:contentStatus/>
</cp:coreProperties>
</file>