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9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<sst xmlns="http://schemas.openxmlformats.org/spreadsheetml/2006/main" count="33" uniqueCount="28">
  <si>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</si>
  <si>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</si>
  <si>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</si>
  <si>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</si>
  <si>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</si>
  <si>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</si>
  <si>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</si>
  <si>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</si>
  <si>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</si>
  <si>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</si>
  <si>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</si>
  <si>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</si>
  <si>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</si>
  <si>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</si>
  <si>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</si>
  <si>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</si>
  <si>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</si>
  <si>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</si>
  <si>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</si>
  <si>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</si>
  <si>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MLHV 08090002</t>
  </si>
  <si>
    <t xml:space="preserve">             AVISO DE VENDA DE CONTRATO DE OPÇÃO DE VENDA DE MILHO - Nº 279/08 - 27/08/2008</t>
  </si>
  <si>
    <t>BMCS</t>
  </si>
  <si>
    <t>BCMMT</t>
  </si>
  <si>
    <t>BNM</t>
  </si>
  <si>
    <t>BBM PR</t>
  </si>
  <si>
    <t>BBM UB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</si>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</sst>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6" t="s">
        <v>20</v>
      </c>
      <c r="C10" s="6">
        <v>7408</v>
      </c>
      <c r="D10" s="21">
        <f>SUM(D11:D16)</f>
        <v>2708</v>
      </c>
      <c r="E10" s="30">
        <f>(D10*100)/C10</f>
        <v>36.55507559395248</v>
      </c>
      <c r="F10" s="28">
        <v>29.7</v>
      </c>
      <c r="G10" s="28">
        <v>29.75</v>
      </c>
      <c r="H10" s="26">
        <f>((G10*100)/F10)-100</f>
        <v>0.16835016835017313</v>
      </c>
      <c r="I10" s="7">
        <f>FLOOR(G10,0.00001)*D10</f>
        <v>80563.00000000001</v>
      </c>
    </row>
    <row r="11" spans="1:9" ht="13.5">
      <c r="A11" s="5"/>
      <c r="B11" s="24"/>
      <c r="C11" s="6" t="s">
        <v>22</v>
      </c>
      <c r="D11" s="6">
        <v>110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23</v>
      </c>
      <c r="D12" s="6">
        <v>178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105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25</v>
      </c>
      <c r="D14" s="6">
        <v>267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26</v>
      </c>
      <c r="D15" s="6">
        <v>130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27</v>
      </c>
      <c r="D16" s="6">
        <v>1918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7408</v>
      </c>
      <c r="D18" s="19">
        <f>SUM(D10)</f>
        <v>2708</v>
      </c>
      <c r="E18" s="25">
        <f>(D18*100)/C18</f>
        <v>36.55507559395248</v>
      </c>
      <c r="F18" s="20"/>
      <c r="G18" s="20"/>
      <c r="H18" s="13"/>
      <c r="I18" s="29">
        <f>SUM(I10:I17)</f>
        <v>80563.00000000001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SUM(C18)</f>
        <v>7408</v>
      </c>
      <c r="D20" s="19">
        <f>SUM(D18)</f>
        <v>2708</v>
      </c>
      <c r="E20" s="25">
        <f>(D20*100)/C20</f>
        <v>36.55507559395248</v>
      </c>
      <c r="F20" s="18"/>
      <c r="G20" s="18"/>
      <c r="H20" s="18"/>
      <c r="I20" s="29">
        <f>SUM(I18)</f>
        <v>80563.00000000001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2008-08-27T12:55:36Z</dcterms:modified>
  <cp:category/>
  <cp:version/>
  <cp:contentType/>
  <cp:contentStatus/>
</cp:coreProperties>
</file>