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18 FUBÁ COMPRA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<sst xmlns="http://schemas.openxmlformats.org/spreadsheetml/2006/main" count="44" uniqueCount="29">
  <si>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</si>
  <si>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</si>
  <si>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</si>
  <si>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</si>
  <si>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</si>
  <si>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</si>
  <si>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</si>
  <si>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</si>
  <si>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</si>
  <si>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</si>
  <si>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</si>
  <si>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</si>
  <si>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</si>
  <si>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</si>
  <si>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</si>
  <si>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Porto Alegre/RS</t>
  </si>
  <si>
    <t>Brasília/DF</t>
  </si>
  <si>
    <t>Vitória/ES</t>
  </si>
  <si>
    <t>Goiania/GO</t>
  </si>
  <si>
    <t>Montes Claros/MG</t>
  </si>
  <si>
    <t>Uberlândia/MG</t>
  </si>
  <si>
    <t>Rondonópolis/MT</t>
  </si>
  <si>
    <t>Apucarana/PR</t>
  </si>
  <si>
    <t>Rio de Janeiro/RJ</t>
  </si>
  <si>
    <t>Herval D´Oeste/SC</t>
  </si>
  <si>
    <t>Bauru/SP</t>
  </si>
  <si>
    <t xml:space="preserve">Campo Grande/MS </t>
  </si>
  <si>
    <t>AVISO DE COMPRA DE FUBÁ DE MILHO ENRIQUECIDO - N.º 218/08 - 08/07/2008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</si>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</sst>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90" zoomScaleNormal="90" workbookViewId="0" topLeftCell="A1">
      <selection activeCell="D16" sqref="D1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23120</v>
      </c>
      <c r="D6" s="8">
        <v>23120</v>
      </c>
      <c r="E6" s="17">
        <f>(D6*100)/C6</f>
        <v>100</v>
      </c>
      <c r="F6" s="16">
        <v>0.95</v>
      </c>
      <c r="G6" s="16">
        <v>0.75</v>
      </c>
      <c r="H6" s="14" t="s">
        <v>28</v>
      </c>
      <c r="I6" s="13">
        <f aca="true" t="shared" si="0" ref="I6:I18">FLOOR(G6,0.00001)*D6</f>
        <v>17340.000000000004</v>
      </c>
    </row>
    <row r="7" spans="1:9" ht="13.5">
      <c r="A7" s="7">
        <f>A6+1</f>
        <v>2</v>
      </c>
      <c r="B7" s="7" t="s">
        <v>17</v>
      </c>
      <c r="C7" s="8">
        <v>7880</v>
      </c>
      <c r="D7" s="8">
        <v>7880</v>
      </c>
      <c r="E7" s="17">
        <f>(D7*100)/C7</f>
        <v>100</v>
      </c>
      <c r="F7" s="16">
        <v>0.95</v>
      </c>
      <c r="G7" s="16">
        <v>0.95</v>
      </c>
      <c r="H7" s="14" t="s">
        <v>28</v>
      </c>
      <c r="I7" s="13">
        <f t="shared" si="0"/>
        <v>7486.000000000001</v>
      </c>
    </row>
    <row r="8" spans="1:9" ht="13.5">
      <c r="A8" s="7">
        <f>A7+1</f>
        <v>3</v>
      </c>
      <c r="B8" s="7" t="s">
        <v>18</v>
      </c>
      <c r="C8" s="8">
        <v>22730</v>
      </c>
      <c r="D8" s="8">
        <v>22730</v>
      </c>
      <c r="E8" s="17">
        <f>(D8*100)/C8</f>
        <v>100</v>
      </c>
      <c r="F8" s="16">
        <v>0.95</v>
      </c>
      <c r="G8" s="16">
        <v>0.8</v>
      </c>
      <c r="H8" s="14" t="s">
        <v>28</v>
      </c>
      <c r="I8" s="13">
        <f t="shared" si="0"/>
        <v>18184</v>
      </c>
    </row>
    <row r="9" spans="1:9" ht="13.5">
      <c r="A9" s="7">
        <f>A8+1</f>
        <v>4</v>
      </c>
      <c r="B9" s="7" t="s">
        <v>19</v>
      </c>
      <c r="C9" s="8">
        <v>26350</v>
      </c>
      <c r="D9" s="8">
        <v>26350</v>
      </c>
      <c r="E9" s="17">
        <f>(D9*100)/C9</f>
        <v>100</v>
      </c>
      <c r="F9" s="16">
        <v>0.95</v>
      </c>
      <c r="G9" s="16">
        <v>0.95</v>
      </c>
      <c r="H9" s="14" t="s">
        <v>28</v>
      </c>
      <c r="I9" s="13">
        <f t="shared" si="0"/>
        <v>25032.5</v>
      </c>
    </row>
    <row r="10" spans="1:9" ht="13.5">
      <c r="A10" s="7">
        <f>A9+1</f>
        <v>5</v>
      </c>
      <c r="B10" s="7" t="s">
        <v>20</v>
      </c>
      <c r="C10" s="8">
        <v>12970</v>
      </c>
      <c r="D10" s="8">
        <v>12970</v>
      </c>
      <c r="E10" s="17">
        <f>(D10*100)/C10</f>
        <v>100</v>
      </c>
      <c r="F10" s="16">
        <v>0.95</v>
      </c>
      <c r="G10" s="16">
        <v>0.85</v>
      </c>
      <c r="H10" s="14" t="s">
        <v>28</v>
      </c>
      <c r="I10" s="13">
        <f t="shared" si="0"/>
        <v>11024.500000000002</v>
      </c>
    </row>
    <row r="11" spans="1:9" ht="13.5">
      <c r="A11" s="7">
        <v>6</v>
      </c>
      <c r="B11" s="7" t="s">
        <v>26</v>
      </c>
      <c r="C11" s="8">
        <v>81000</v>
      </c>
      <c r="D11" s="8">
        <v>81000</v>
      </c>
      <c r="E11" s="17">
        <f aca="true" t="shared" si="1" ref="E11:E18">(D11*100)/C11</f>
        <v>100</v>
      </c>
      <c r="F11" s="16">
        <v>0.95</v>
      </c>
      <c r="G11" s="16">
        <v>0.74</v>
      </c>
      <c r="H11" s="14" t="s">
        <v>28</v>
      </c>
      <c r="I11" s="13">
        <f t="shared" si="0"/>
        <v>59940.00000000001</v>
      </c>
    </row>
    <row r="12" spans="1:9" ht="13.5">
      <c r="A12" s="7">
        <f>A11+1</f>
        <v>7</v>
      </c>
      <c r="B12" s="7" t="s">
        <v>26</v>
      </c>
      <c r="C12" s="8">
        <v>90000</v>
      </c>
      <c r="D12" s="8">
        <v>90000</v>
      </c>
      <c r="E12" s="17">
        <f t="shared" si="1"/>
        <v>100</v>
      </c>
      <c r="F12" s="16">
        <v>0.95</v>
      </c>
      <c r="G12" s="16">
        <v>0.73</v>
      </c>
      <c r="H12" s="14" t="s">
        <v>28</v>
      </c>
      <c r="I12" s="13">
        <f t="shared" si="0"/>
        <v>65700.00000000001</v>
      </c>
    </row>
    <row r="13" spans="1:9" ht="13.5">
      <c r="A13" s="7">
        <f>A12+1</f>
        <v>8</v>
      </c>
      <c r="B13" s="7" t="s">
        <v>21</v>
      </c>
      <c r="C13" s="8">
        <v>44900</v>
      </c>
      <c r="D13" s="8">
        <v>44900</v>
      </c>
      <c r="E13" s="17">
        <f t="shared" si="1"/>
        <v>100</v>
      </c>
      <c r="F13" s="16">
        <v>0.95</v>
      </c>
      <c r="G13" s="16">
        <v>0.73</v>
      </c>
      <c r="H13" s="14" t="s">
        <v>28</v>
      </c>
      <c r="I13" s="13">
        <f t="shared" si="0"/>
        <v>32777.00000000001</v>
      </c>
    </row>
    <row r="14" spans="1:9" ht="13.5">
      <c r="A14" s="7">
        <f>A13+1</f>
        <v>9</v>
      </c>
      <c r="B14" s="7" t="s">
        <v>22</v>
      </c>
      <c r="C14" s="8">
        <v>27950</v>
      </c>
      <c r="D14" s="8">
        <v>27950</v>
      </c>
      <c r="E14" s="17">
        <f t="shared" si="1"/>
        <v>100</v>
      </c>
      <c r="F14" s="16">
        <v>0.9</v>
      </c>
      <c r="G14" s="16">
        <v>0.72</v>
      </c>
      <c r="H14" s="14" t="s">
        <v>28</v>
      </c>
      <c r="I14" s="13">
        <f t="shared" si="0"/>
        <v>20124.000000000004</v>
      </c>
    </row>
    <row r="15" spans="1:9" ht="13.5">
      <c r="A15" s="7">
        <f>A14+1</f>
        <v>10</v>
      </c>
      <c r="B15" s="7" t="s">
        <v>23</v>
      </c>
      <c r="C15" s="8">
        <v>7560</v>
      </c>
      <c r="D15" s="8">
        <v>7560</v>
      </c>
      <c r="E15" s="17">
        <f t="shared" si="1"/>
        <v>100</v>
      </c>
      <c r="F15" s="16">
        <v>0.95</v>
      </c>
      <c r="G15" s="16">
        <v>0.95</v>
      </c>
      <c r="H15" s="14" t="s">
        <v>28</v>
      </c>
      <c r="I15" s="13">
        <f t="shared" si="0"/>
        <v>7182.000000000001</v>
      </c>
    </row>
    <row r="16" spans="1:9" ht="13.5">
      <c r="A16" s="7">
        <v>11</v>
      </c>
      <c r="B16" s="7" t="s">
        <v>15</v>
      </c>
      <c r="C16" s="8">
        <v>22310</v>
      </c>
      <c r="D16" s="8">
        <v>22310</v>
      </c>
      <c r="E16" s="17">
        <f t="shared" si="1"/>
        <v>100</v>
      </c>
      <c r="F16" s="16">
        <v>0.9</v>
      </c>
      <c r="G16" s="16">
        <v>0.81</v>
      </c>
      <c r="H16" s="14" t="s">
        <v>28</v>
      </c>
      <c r="I16" s="13">
        <f t="shared" si="0"/>
        <v>18071.100000000002</v>
      </c>
    </row>
    <row r="17" spans="1:9" ht="13.5">
      <c r="A17" s="7">
        <f>A16+1</f>
        <v>12</v>
      </c>
      <c r="B17" s="7" t="s">
        <v>24</v>
      </c>
      <c r="C17" s="8">
        <v>9940</v>
      </c>
      <c r="D17" s="8">
        <v>9940</v>
      </c>
      <c r="E17" s="17">
        <f t="shared" si="1"/>
        <v>100</v>
      </c>
      <c r="F17" s="16">
        <v>0.9</v>
      </c>
      <c r="G17" s="16">
        <v>0.9</v>
      </c>
      <c r="H17" s="14" t="s">
        <v>28</v>
      </c>
      <c r="I17" s="13">
        <f t="shared" si="0"/>
        <v>8946</v>
      </c>
    </row>
    <row r="18" spans="1:9" ht="13.5">
      <c r="A18" s="7">
        <f>A17+1</f>
        <v>13</v>
      </c>
      <c r="B18" s="7" t="s">
        <v>25</v>
      </c>
      <c r="C18" s="8">
        <v>31000</v>
      </c>
      <c r="D18" s="8">
        <v>31000</v>
      </c>
      <c r="E18" s="17">
        <f t="shared" si="1"/>
        <v>100</v>
      </c>
      <c r="F18" s="16">
        <v>0.95</v>
      </c>
      <c r="G18" s="16">
        <v>0.72</v>
      </c>
      <c r="H18" s="14" t="s">
        <v>28</v>
      </c>
      <c r="I18" s="13">
        <f t="shared" si="0"/>
        <v>22320.000000000004</v>
      </c>
    </row>
    <row r="19" spans="1:9" ht="13.5">
      <c r="A19" s="9"/>
      <c r="B19" s="9" t="s">
        <v>8</v>
      </c>
      <c r="C19" s="10">
        <f>SUM(C6:C18)</f>
        <v>407710</v>
      </c>
      <c r="D19" s="10">
        <f>SUM(D6:D18)</f>
        <v>407710</v>
      </c>
      <c r="E19" s="19">
        <f>(D19*100)/C19</f>
        <v>100</v>
      </c>
      <c r="F19" s="11"/>
      <c r="G19" s="11"/>
      <c r="H19" s="12"/>
      <c r="I19" s="15">
        <f>SUM(I6:I18)</f>
        <v>314127.1</v>
      </c>
    </row>
    <row r="20" ht="13.5">
      <c r="B20" s="7"/>
    </row>
    <row r="21" ht="13.5">
      <c r="B21" s="7"/>
    </row>
    <row r="22" ht="13.5">
      <c r="B22" s="7"/>
    </row>
    <row r="23" ht="13.5">
      <c r="B23" s="7"/>
    </row>
    <row r="24" ht="13.5">
      <c r="B24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2008-03-04T14:07:44Z</cp:lastPrinted>
  <dcterms:created xsi:type="dcterms:W3CDTF">1999-05-06T20:58:51Z</dcterms:created>
  <dcterms:modified xsi:type="dcterms:W3CDTF">2008-07-08T18:59:42Z</dcterms:modified>
  <cp:category/>
  <cp:version/>
  <cp:contentType/>
  <cp:contentStatus/>
</cp:coreProperties>
</file>