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0 LEITE EM PÓ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<sst xmlns="http://schemas.openxmlformats.org/spreadsheetml/2006/main" count="26" uniqueCount="22">
  <si>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</si>
  <si>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</si>
  <si>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</si>
  <si>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</si>
  <si>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</si>
  <si>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</si>
  <si>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</si>
  <si>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</si>
  <si>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</si>
  <si>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</si>
  <si>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</si>
  <si>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</si>
  <si>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</si>
  <si>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</si>
  <si>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</si>
  <si>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</si>
  <si>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</si>
  <si>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</si>
  <si>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Recife/PE</t>
  </si>
  <si>
    <t>AVISO DE COMPRA DE LEITE EM PÓ INTEGRAL - N.º 200/2008 - 01/07/08</t>
  </si>
  <si>
    <t>BCML</t>
  </si>
  <si>
    <t>BBSB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</si>
</sst>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workbookViewId="0" topLeftCell="A1">
      <selection activeCell="A9" sqref="A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20010</v>
      </c>
      <c r="D6" s="8">
        <v>20010</v>
      </c>
      <c r="E6" s="17">
        <f>(D6*100)/C6</f>
        <v>100</v>
      </c>
      <c r="F6" s="16">
        <v>10.4</v>
      </c>
      <c r="G6" s="16">
        <v>7.08</v>
      </c>
      <c r="H6" s="14" t="s">
        <v>20</v>
      </c>
      <c r="I6" s="13">
        <f>FLOOR(G6,0.00001)*D6</f>
        <v>141670.80000000002</v>
      </c>
    </row>
    <row r="7" spans="1:9" ht="13.5">
      <c r="A7" s="7">
        <f>A6+1</f>
        <v>2</v>
      </c>
      <c r="B7" s="7" t="s">
        <v>16</v>
      </c>
      <c r="C7" s="8">
        <v>20010</v>
      </c>
      <c r="D7" s="8">
        <v>20010</v>
      </c>
      <c r="E7" s="17">
        <f>(D7*100)/C7</f>
        <v>100</v>
      </c>
      <c r="F7" s="16">
        <v>10.4</v>
      </c>
      <c r="G7" s="16">
        <v>7.09</v>
      </c>
      <c r="H7" s="14" t="s">
        <v>21</v>
      </c>
      <c r="I7" s="13">
        <f>FLOOR(G7,0.00001)*D7</f>
        <v>141870.90000000002</v>
      </c>
    </row>
    <row r="8" spans="1:9" ht="13.5">
      <c r="A8" s="7">
        <v>3</v>
      </c>
      <c r="B8" s="7" t="s">
        <v>17</v>
      </c>
      <c r="C8" s="8">
        <v>22010</v>
      </c>
      <c r="D8" s="8">
        <v>22010</v>
      </c>
      <c r="E8" s="17">
        <f>(D8*100)/C8</f>
        <v>100</v>
      </c>
      <c r="F8" s="16">
        <v>10.4</v>
      </c>
      <c r="G8" s="16">
        <v>7.08</v>
      </c>
      <c r="H8" s="14" t="s">
        <v>20</v>
      </c>
      <c r="I8" s="13">
        <f>FLOOR(G8,0.00001)*D8</f>
        <v>155830.80000000002</v>
      </c>
    </row>
    <row r="9" spans="1:9" ht="13.5">
      <c r="A9" s="7">
        <f>A8+1</f>
        <v>4</v>
      </c>
      <c r="B9" s="7" t="s">
        <v>18</v>
      </c>
      <c r="C9" s="8">
        <v>20010</v>
      </c>
      <c r="D9" s="8">
        <v>20010</v>
      </c>
      <c r="E9" s="17">
        <f>(D9*100)/C9</f>
        <v>100</v>
      </c>
      <c r="F9" s="16">
        <v>10.4</v>
      </c>
      <c r="G9" s="16">
        <v>6.9</v>
      </c>
      <c r="H9" s="14" t="s">
        <v>20</v>
      </c>
      <c r="I9" s="13">
        <f>FLOOR(G9,0.00001)*D9</f>
        <v>138069</v>
      </c>
    </row>
    <row r="10" spans="1:9" ht="13.5">
      <c r="A10" s="9"/>
      <c r="B10" s="9" t="s">
        <v>8</v>
      </c>
      <c r="C10" s="10">
        <f>SUM(C6:C9)</f>
        <v>82040</v>
      </c>
      <c r="D10" s="10">
        <f>SUM(D6:D9)</f>
        <v>82040</v>
      </c>
      <c r="E10" s="19">
        <f>(D10*100)/C10</f>
        <v>100</v>
      </c>
      <c r="F10" s="11"/>
      <c r="G10" s="11"/>
      <c r="H10" s="12"/>
      <c r="I10" s="15">
        <f>SUM(I6:I9)</f>
        <v>577441.5000000001</v>
      </c>
    </row>
    <row r="11" ht="13.5">
      <c r="B11" s="7"/>
    </row>
    <row r="12" ht="13.5">
      <c r="B12" s="7"/>
    </row>
    <row r="13" ht="13.5">
      <c r="B13" s="7"/>
    </row>
    <row r="14" ht="13.5">
      <c r="B14" s="7"/>
    </row>
    <row r="15" ht="13.5">
      <c r="B15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2008-03-04T14:07:44Z</cp:lastPrinted>
  <dcterms:created xsi:type="dcterms:W3CDTF">1999-05-06T20:58:51Z</dcterms:created>
  <dcterms:modified xsi:type="dcterms:W3CDTF">2008-07-01T14:59:21Z</dcterms:modified>
  <cp:category/>
  <cp:version/>
  <cp:contentType/>
  <cp:contentStatus/>
</cp:coreProperties>
</file>