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1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<sst xmlns="http://schemas.openxmlformats.org/spreadsheetml/2006/main" count="30" uniqueCount="24">
  <si>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</si>
  <si>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</si>
  <si>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</si>
  <si>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</si>
  <si>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</si>
  <si>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</si>
  <si>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</si>
  <si>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</si>
  <si>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</si>
  <si>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</si>
  <si>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</si>
  <si>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</si>
  <si>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</si>
  <si>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</si>
  <si>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</si>
  <si>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</si>
  <si>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</si>
  <si>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</si>
  <si>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</si>
  <si>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Campo Grande</t>
  </si>
  <si>
    <t>MS</t>
  </si>
  <si>
    <t>São Gabriel do Oeste</t>
  </si>
  <si>
    <t xml:space="preserve">              AVISO DE VENDA DE MILHO EM GRÃOS Nº 151/08- 08/05/2008</t>
  </si>
  <si>
    <t>BBM 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</si>
</sst>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19</v>
      </c>
      <c r="C10" s="6">
        <v>146700</v>
      </c>
      <c r="D10" s="21">
        <f>SUM(D11:D11)</f>
        <v>146700</v>
      </c>
      <c r="E10" s="30">
        <f>(D10*100)/C10</f>
        <v>100</v>
      </c>
      <c r="F10" s="28">
        <v>0.3245</v>
      </c>
      <c r="G10" s="28">
        <v>0.3245</v>
      </c>
      <c r="H10" s="26">
        <f>((G10*100)/F10)-100</f>
        <v>0</v>
      </c>
      <c r="I10" s="7">
        <f>FLOOR(G10,0.00001)*D10</f>
        <v>47604.15</v>
      </c>
    </row>
    <row r="11" spans="1:9" ht="13.5">
      <c r="A11" s="5"/>
      <c r="B11" s="24"/>
      <c r="C11" s="6" t="s">
        <v>23</v>
      </c>
      <c r="D11" s="6">
        <v>146700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25820</v>
      </c>
      <c r="D13" s="21">
        <f>SUM(D14:D14)</f>
        <v>25820</v>
      </c>
      <c r="E13" s="30">
        <f>(D13*100)/C13</f>
        <v>100</v>
      </c>
      <c r="F13" s="28">
        <v>0.3245</v>
      </c>
      <c r="G13" s="28">
        <v>0.3245</v>
      </c>
      <c r="H13" s="26">
        <f>((G13*100)/F13)-100</f>
        <v>0</v>
      </c>
      <c r="I13" s="7">
        <f>FLOOR(G13,0.00001)*D13</f>
        <v>8378.59</v>
      </c>
    </row>
    <row r="14" spans="1:9" ht="13.5">
      <c r="A14" s="5"/>
      <c r="B14" s="24"/>
      <c r="C14" s="6" t="s">
        <v>23</v>
      </c>
      <c r="D14" s="6">
        <v>25820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172520</v>
      </c>
      <c r="D16" s="19">
        <f>SUM(D10,D13)</f>
        <v>172520</v>
      </c>
      <c r="E16" s="25">
        <f>(D16*100)/C16</f>
        <v>100</v>
      </c>
      <c r="F16" s="20"/>
      <c r="G16" s="20"/>
      <c r="H16" s="13"/>
      <c r="I16" s="29">
        <f>SUM(I10:I15)</f>
        <v>55982.740000000005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172520</v>
      </c>
      <c r="D18" s="19">
        <f>SUM(D16)</f>
        <v>172520</v>
      </c>
      <c r="E18" s="25">
        <f>(D18*100)/C18</f>
        <v>100</v>
      </c>
      <c r="F18" s="18"/>
      <c r="G18" s="18"/>
      <c r="H18" s="18"/>
      <c r="I18" s="29">
        <f>SUM(I16)</f>
        <v>55982.740000000005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2007-12-13T14:15:47Z</cp:lastPrinted>
  <dcterms:created xsi:type="dcterms:W3CDTF">2005-05-09T20:19:33Z</dcterms:created>
  <dcterms:modified xsi:type="dcterms:W3CDTF">2008-05-08T18:19:44Z</dcterms:modified>
  <cp:category/>
  <cp:version/>
  <cp:contentType/>
  <cp:contentStatus/>
</cp:coreProperties>
</file>