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64 MILH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<sst xmlns="http://schemas.openxmlformats.org/spreadsheetml/2006/main" count="28" uniqueCount="23">
  <si>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</si>
  <si>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</si>
  <si>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</si>
  <si>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</si>
  <si>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</si>
  <si>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</si>
  <si>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</si>
  <si>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</si>
  <si>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</si>
  <si>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</si>
  <si>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</si>
  <si>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</si>
  <si>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</si>
  <si>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</si>
  <si>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</si>
  <si>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</si>
  <si>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</si>
  <si>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</si>
  <si>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</si>
  <si>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GO</t>
  </si>
  <si>
    <t>Porteirão</t>
  </si>
  <si>
    <t>AVISO DE VENDA DE MILHO Nº 064/08- 28/02/2008</t>
  </si>
  <si>
    <t>BBM GO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</si>
</sst>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677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9"/>
  <sheetViews>
    <sheetView tabSelected="1" workbookViewId="0" topLeftCell="A1">
      <selection activeCell="I10" sqref="I10"/>
    </sheetView>
  </sheetViews>
  <sheetFormatPr defaultColWidth="9.140625" defaultRowHeight="12.75"/>
  <cols>
    <col min="1" max="1" width="6.28125" style="0" customWidth="1"/>
    <col min="2" max="2" width="24.5742187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21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19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20</v>
      </c>
      <c r="C10" s="6">
        <v>5900</v>
      </c>
      <c r="D10" s="21">
        <f>SUM(D11:D11)</f>
        <v>5900</v>
      </c>
      <c r="E10" s="28">
        <f>(D10*100)/C10</f>
        <v>100</v>
      </c>
      <c r="F10" s="29">
        <v>0.2342</v>
      </c>
      <c r="G10" s="29">
        <v>0.2342</v>
      </c>
      <c r="H10" s="27">
        <f>((G10*100)/F10)-100</f>
        <v>0</v>
      </c>
      <c r="I10" s="7">
        <f>FLOOR(G10,0.00001)*D10</f>
        <v>1381.7800000000002</v>
      </c>
    </row>
    <row r="11" spans="1:9" ht="13.5">
      <c r="A11" s="5"/>
      <c r="B11" s="24"/>
      <c r="C11" s="6" t="s">
        <v>22</v>
      </c>
      <c r="D11" s="21">
        <v>5900</v>
      </c>
      <c r="E11" s="28"/>
      <c r="F11" s="29"/>
      <c r="G11" s="30"/>
      <c r="H11" s="27"/>
      <c r="I11" s="7"/>
    </row>
    <row r="12" spans="1:9" ht="13.5">
      <c r="A12" s="5"/>
      <c r="B12" s="24"/>
      <c r="C12" s="6"/>
      <c r="D12" s="6"/>
      <c r="E12" s="14"/>
      <c r="F12" s="29"/>
      <c r="G12" s="29"/>
      <c r="H12" s="7"/>
      <c r="I12" s="7"/>
    </row>
    <row r="13" spans="1:9" ht="13.5">
      <c r="A13" s="11"/>
      <c r="B13" s="16" t="s">
        <v>14</v>
      </c>
      <c r="C13" s="12">
        <f>SUM(C10:C12)</f>
        <v>5900</v>
      </c>
      <c r="D13" s="19">
        <f>SUM(D10)</f>
        <v>5900</v>
      </c>
      <c r="E13" s="25">
        <f>(D13*100)/C13</f>
        <v>100</v>
      </c>
      <c r="F13" s="20"/>
      <c r="G13" s="20"/>
      <c r="H13" s="13"/>
      <c r="I13" s="26">
        <f>SUM(I10:I12)</f>
        <v>1381.7800000000002</v>
      </c>
    </row>
    <row r="14" ht="12.75">
      <c r="C14" s="15"/>
    </row>
    <row r="15" spans="1:9" ht="13.5">
      <c r="A15" s="17"/>
      <c r="B15" s="16" t="s">
        <v>12</v>
      </c>
      <c r="C15" s="19">
        <f>SUM(C13)</f>
        <v>5900</v>
      </c>
      <c r="D15" s="19">
        <f>SUM(D13)</f>
        <v>5900</v>
      </c>
      <c r="E15" s="25">
        <f>(D15*100)/C15</f>
        <v>100</v>
      </c>
      <c r="F15" s="18"/>
      <c r="G15" s="18"/>
      <c r="H15" s="18"/>
      <c r="I15" s="26">
        <f>SUM(I13)</f>
        <v>1381.7800000000002</v>
      </c>
    </row>
    <row r="16" ht="12.75">
      <c r="C16" s="15"/>
    </row>
    <row r="17" ht="12.75">
      <c r="C17" s="15"/>
    </row>
    <row r="18" spans="2:3" ht="13.5">
      <c r="B18" s="5"/>
      <c r="C18" s="15"/>
    </row>
    <row r="19" spans="2:3" ht="13.5">
      <c r="B19" s="5"/>
      <c r="C19" s="15"/>
    </row>
    <row r="20" spans="2:3" ht="13.5">
      <c r="B20" s="5"/>
      <c r="C20" s="15"/>
    </row>
    <row r="21" spans="2:3" ht="13.5">
      <c r="B21" s="5"/>
      <c r="C21" s="15"/>
    </row>
    <row r="22" ht="12.75">
      <c r="C22" s="15"/>
    </row>
    <row r="23" ht="12.75">
      <c r="C23" s="15"/>
    </row>
    <row r="24" ht="12.75">
      <c r="C24" s="15"/>
    </row>
    <row r="25" ht="12.75">
      <c r="C25" s="15"/>
    </row>
    <row r="26" ht="12.75">
      <c r="C26" s="15"/>
    </row>
    <row r="27" ht="12.75"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naiara</cp:lastModifiedBy>
  <cp:lastPrinted>2007-12-13T14:15:47Z</cp:lastPrinted>
  <dcterms:created xsi:type="dcterms:W3CDTF">2005-05-09T20:19:33Z</dcterms:created>
  <dcterms:modified xsi:type="dcterms:W3CDTF">2008-02-28T13:54:25Z</dcterms:modified>
  <cp:category/>
  <cp:version/>
  <cp:contentType/>
  <cp:contentStatus/>
</cp:coreProperties>
</file>