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1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<sst xmlns="http://schemas.openxmlformats.org/spreadsheetml/2006/main" count="32" uniqueCount="24">
  <si>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</si>
  <si>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</si>
  <si>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</si>
  <si>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</si>
  <si>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</si>
  <si>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</si>
  <si>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</si>
  <si>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</si>
  <si>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</si>
  <si>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</si>
  <si>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</si>
  <si>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</si>
  <si>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</si>
  <si>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</si>
  <si>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</si>
  <si>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</si>
  <si>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</si>
  <si>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</si>
  <si>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</si>
  <si>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</si>
  <si>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Ipiranga do Norte</t>
  </si>
  <si>
    <t>Sorriso</t>
  </si>
  <si>
    <t>AVISO DE VENDA DE MILHO EM GRÃOS – VEP Nº 061/08 - 21/02/2008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</si>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</sst>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0" t="s">
        <v>22</v>
      </c>
      <c r="B2" s="31"/>
      <c r="C2" s="31"/>
      <c r="D2" s="31"/>
      <c r="E2" s="31"/>
      <c r="F2" s="31"/>
      <c r="G2" s="31"/>
      <c r="H2" s="31"/>
      <c r="I2" s="3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19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600000</v>
      </c>
      <c r="D10" s="21">
        <f>SUM(D11:D11)</f>
        <v>0</v>
      </c>
      <c r="E10" s="27">
        <f>(D10*100)/C10</f>
        <v>0</v>
      </c>
      <c r="F10" s="28">
        <v>0.291</v>
      </c>
      <c r="G10" s="29"/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23</v>
      </c>
      <c r="D11" s="21"/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21</v>
      </c>
      <c r="C13" s="6">
        <v>279000</v>
      </c>
      <c r="D13" s="21">
        <f>SUM(D14:D14)</f>
        <v>0</v>
      </c>
      <c r="E13" s="27">
        <f>(D13*100)/C13</f>
        <v>0</v>
      </c>
      <c r="F13" s="28">
        <v>0.291</v>
      </c>
      <c r="G13" s="29"/>
      <c r="H13" s="26">
        <v>0</v>
      </c>
      <c r="I13" s="7">
        <f>FLOOR(G13,0.00001)*D13</f>
        <v>0</v>
      </c>
    </row>
    <row r="14" spans="1:9" ht="13.5">
      <c r="A14" s="5"/>
      <c r="B14" s="24"/>
      <c r="C14" s="6" t="s">
        <v>23</v>
      </c>
      <c r="D14" s="21"/>
      <c r="E14" s="27"/>
      <c r="F14" s="28"/>
      <c r="G14" s="29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21</v>
      </c>
      <c r="C16" s="6">
        <v>280000</v>
      </c>
      <c r="D16" s="21">
        <f>SUM(D17:D17)</f>
        <v>0</v>
      </c>
      <c r="E16" s="27">
        <f>(D16*100)/C16</f>
        <v>0</v>
      </c>
      <c r="F16" s="28">
        <v>0.291</v>
      </c>
      <c r="G16" s="29"/>
      <c r="H16" s="26">
        <v>0</v>
      </c>
      <c r="I16" s="7">
        <f>FLOOR(G16,0.00001)*D16</f>
        <v>0</v>
      </c>
    </row>
    <row r="17" spans="1:9" ht="13.5">
      <c r="A17" s="5"/>
      <c r="B17" s="24"/>
      <c r="C17" s="6" t="s">
        <v>23</v>
      </c>
      <c r="D17" s="21"/>
      <c r="E17" s="27"/>
      <c r="F17" s="28"/>
      <c r="G17" s="29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11"/>
      <c r="B19" s="16" t="s">
        <v>14</v>
      </c>
      <c r="C19" s="12">
        <f>SUM(C10:C18)</f>
        <v>1159000</v>
      </c>
      <c r="D19" s="19">
        <f>SUM(D10+D13+D16)</f>
        <v>0</v>
      </c>
      <c r="E19" s="25">
        <f>(D19*100)/C19</f>
        <v>0</v>
      </c>
      <c r="F19" s="20"/>
      <c r="G19" s="20"/>
      <c r="H19" s="13"/>
      <c r="I19" s="12">
        <f>SUM(I10:I18)</f>
        <v>0</v>
      </c>
    </row>
    <row r="20" spans="1:9" ht="13.5">
      <c r="A20" s="5"/>
      <c r="B20" s="24"/>
      <c r="C20" s="6"/>
      <c r="D20" s="6"/>
      <c r="E20" s="14"/>
      <c r="F20" s="28"/>
      <c r="G20" s="28"/>
      <c r="H20" s="7"/>
      <c r="I20" s="7"/>
    </row>
    <row r="21" spans="1:9" ht="13.5">
      <c r="A21" s="17"/>
      <c r="B21" s="16" t="s">
        <v>12</v>
      </c>
      <c r="C21" s="19">
        <f>SUM(C19)</f>
        <v>1159000</v>
      </c>
      <c r="D21" s="19">
        <f>SUM(D19)</f>
        <v>0</v>
      </c>
      <c r="E21" s="25">
        <f>(D21*100)/C21</f>
        <v>0</v>
      </c>
      <c r="F21" s="18"/>
      <c r="G21" s="18"/>
      <c r="H21" s="18"/>
      <c r="I21" s="19">
        <f>SUM(I19)</f>
        <v>0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2008-02-21T14:20:26Z</dcterms:modified>
  <cp:category/>
  <cp:version/>
  <cp:contentType/>
  <cp:contentStatus/>
</cp:coreProperties>
</file>