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8 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<sst xmlns="http://schemas.openxmlformats.org/spreadsheetml/2006/main" count="32" uniqueCount="27">
  <si>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</si>
  <si>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</si>
  <si>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</si>
  <si>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</si>
  <si>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</si>
  <si>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</si>
  <si>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</si>
  <si>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</si>
  <si>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</si>
  <si>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</si>
  <si>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</si>
  <si>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</si>
  <si>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</si>
  <si>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</si>
  <si>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</si>
  <si>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</si>
  <si>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</si>
  <si>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</si>
  <si>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</si>
  <si>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</si>
  <si>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AVISO DE VENDA DE MILHO EM GRÃOS – VEP Nº 028/08 - 31/01/2008</t>
  </si>
  <si>
    <t>Sorriso</t>
  </si>
  <si>
    <t>BNM</t>
  </si>
  <si>
    <t>BCMCO</t>
  </si>
  <si>
    <t>BMR</t>
  </si>
  <si>
    <t>BHCP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</si>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</sst>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6" t="s">
        <v>21</v>
      </c>
      <c r="C10" s="6">
        <v>6000000</v>
      </c>
      <c r="D10" s="21">
        <f>SUM(D11:D15)</f>
        <v>6000000</v>
      </c>
      <c r="E10" s="28">
        <f>(D10*100)/C10</f>
        <v>100</v>
      </c>
      <c r="F10" s="29">
        <v>0.2555</v>
      </c>
      <c r="G10" s="29">
        <v>0.2555</v>
      </c>
      <c r="H10" s="27">
        <f>((G10*100)/F10)-100</f>
        <v>0</v>
      </c>
      <c r="I10" s="7">
        <f>FLOOR(G10,0.00001)*D10</f>
        <v>1533000</v>
      </c>
    </row>
    <row r="11" spans="1:9" ht="13.5">
      <c r="A11" s="5"/>
      <c r="B11" s="24"/>
      <c r="C11" s="6" t="s">
        <v>22</v>
      </c>
      <c r="D11" s="21">
        <v>500000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23</v>
      </c>
      <c r="D12" s="21">
        <v>74000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24</v>
      </c>
      <c r="D13" s="21">
        <v>2162000</v>
      </c>
      <c r="E13" s="28"/>
      <c r="F13" s="29"/>
      <c r="G13" s="30"/>
      <c r="H13" s="27"/>
      <c r="I13" s="7"/>
    </row>
    <row r="14" spans="1:9" ht="13.5">
      <c r="A14" s="5"/>
      <c r="B14" s="24"/>
      <c r="C14" s="6" t="s">
        <v>25</v>
      </c>
      <c r="D14" s="21">
        <v>3197000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26</v>
      </c>
      <c r="D15" s="21">
        <v>67000</v>
      </c>
      <c r="E15" s="28"/>
      <c r="F15" s="29"/>
      <c r="G15" s="30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11"/>
      <c r="B17" s="16" t="s">
        <v>14</v>
      </c>
      <c r="C17" s="12">
        <f>SUM(C10:C16)</f>
        <v>6000000</v>
      </c>
      <c r="D17" s="19">
        <f>SUM(D10)</f>
        <v>6000000</v>
      </c>
      <c r="E17" s="25">
        <f>(D17*100)/C17</f>
        <v>100</v>
      </c>
      <c r="F17" s="20"/>
      <c r="G17" s="20"/>
      <c r="H17" s="13"/>
      <c r="I17" s="26">
        <f>SUM(I10:I16)</f>
        <v>1533000</v>
      </c>
    </row>
    <row r="18" ht="12.75">
      <c r="C18" s="15"/>
    </row>
    <row r="19" spans="1:9" ht="13.5">
      <c r="A19" s="17"/>
      <c r="B19" s="16" t="s">
        <v>12</v>
      </c>
      <c r="C19" s="19">
        <f>SUM(C17)</f>
        <v>6000000</v>
      </c>
      <c r="D19" s="19">
        <f>SUM(D17)</f>
        <v>6000000</v>
      </c>
      <c r="E19" s="25">
        <f>(D19*100)/C19</f>
        <v>100</v>
      </c>
      <c r="F19" s="18"/>
      <c r="G19" s="18"/>
      <c r="H19" s="18"/>
      <c r="I19" s="26">
        <f>SUM(I17)</f>
        <v>1533000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2008-01-03T17:08:25Z</cp:lastPrinted>
  <dcterms:created xsi:type="dcterms:W3CDTF">2005-05-09T20:19:33Z</dcterms:created>
  <dcterms:modified xsi:type="dcterms:W3CDTF">2008-01-31T14:03:41Z</dcterms:modified>
  <cp:category/>
  <cp:version/>
  <cp:contentType/>
  <cp:contentStatus/>
</cp:coreProperties>
</file>