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<sst xmlns="http://schemas.openxmlformats.org/spreadsheetml/2006/main" count="29" uniqueCount="24">
  <si>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</si>
  <si>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</si>
  <si>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</si>
  <si>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</si>
  <si>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</si>
  <si>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</si>
  <si>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</si>
  <si>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</si>
  <si>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</si>
  <si>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</si>
  <si>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</si>
  <si>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</si>
  <si>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</si>
  <si>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</si>
  <si>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</si>
  <si>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</si>
  <si>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</si>
  <si>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</si>
  <si>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</si>
  <si>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                    AVISO DE VENDA DE ARROZ EM CASCA - Nº 003/08 - 09/01/2008</t>
  </si>
  <si>
    <t>GO</t>
  </si>
  <si>
    <t>Itapuranga</t>
  </si>
  <si>
    <t>BBSB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</si>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</sst>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84700</v>
      </c>
      <c r="D10" s="21">
        <f>SUM(D11:D12)</f>
        <v>58000</v>
      </c>
      <c r="E10" s="28">
        <f>(D10*100)/C10</f>
        <v>68.47697756788666</v>
      </c>
      <c r="F10" s="29">
        <v>0.3</v>
      </c>
      <c r="G10" s="30">
        <v>0.455</v>
      </c>
      <c r="H10" s="27">
        <f>((G10*100)/F10)-100</f>
        <v>51.666666666666686</v>
      </c>
      <c r="I10" s="7">
        <f>FLOOR(G10,0.00001)*D10</f>
        <v>26390</v>
      </c>
    </row>
    <row r="11" spans="1:9" ht="13.5">
      <c r="A11" s="5"/>
      <c r="B11" s="24"/>
      <c r="C11" s="6" t="s">
        <v>22</v>
      </c>
      <c r="D11" s="21">
        <v>30000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23</v>
      </c>
      <c r="D12" s="21">
        <v>28000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SUM(C10:C13)</f>
        <v>84700</v>
      </c>
      <c r="D14" s="19">
        <f>SUM(D10)</f>
        <v>58000</v>
      </c>
      <c r="E14" s="25">
        <f>(D14*100)/C14</f>
        <v>68.47697756788666</v>
      </c>
      <c r="F14" s="20"/>
      <c r="G14" s="20"/>
      <c r="H14" s="13"/>
      <c r="I14" s="26">
        <f>SUM(I10:I13)</f>
        <v>26390</v>
      </c>
    </row>
    <row r="15" ht="12.75">
      <c r="C15" s="15"/>
    </row>
    <row r="16" spans="1:9" ht="13.5">
      <c r="A16" s="17"/>
      <c r="B16" s="16" t="s">
        <v>12</v>
      </c>
      <c r="C16" s="19">
        <f>SUM(C14)</f>
        <v>84700</v>
      </c>
      <c r="D16" s="19">
        <f>SUM(D14)</f>
        <v>58000</v>
      </c>
      <c r="E16" s="25">
        <f>(D16*100)/C16</f>
        <v>68.47697756788666</v>
      </c>
      <c r="F16" s="18"/>
      <c r="G16" s="18"/>
      <c r="H16" s="18"/>
      <c r="I16" s="26">
        <f>SUM(I14)</f>
        <v>26390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2008-01-09T13:21:38Z</dcterms:modified>
  <cp:category/>
  <cp:version/>
  <cp:contentType/>
  <cp:contentStatus/>
</cp:coreProperties>
</file>